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showInkAnnotation="0" autoCompressPictures="0"/>
  <mc:AlternateContent xmlns:mc="http://schemas.openxmlformats.org/markup-compatibility/2006">
    <mc:Choice Requires="x15">
      <x15ac:absPath xmlns:x15ac="http://schemas.microsoft.com/office/spreadsheetml/2010/11/ac" url="/Users/georgedyke/Documents/Symbios/DCC-FCMS/SDCG/SDCG-9/Agenda/"/>
    </mc:Choice>
  </mc:AlternateContent>
  <bookViews>
    <workbookView xWindow="1840" yWindow="460" windowWidth="21540" windowHeight="15540" tabRatio="665" activeTab="3"/>
  </bookViews>
  <sheets>
    <sheet name="Week at a Glance + Logistics" sheetId="8" r:id="rId1"/>
    <sheet name="Monday 22nd February" sheetId="2" r:id="rId2"/>
    <sheet name="Wednesday 24th February" sheetId="9" r:id="rId3"/>
    <sheet name="Thursday 25th February" sheetId="7" r:id="rId4"/>
    <sheet name="Friday 26th February" sheetId="4" r:id="rId5"/>
  </sheets>
  <definedNames>
    <definedName name="_xlnm.Print_Area" localSheetId="1">'Monday 22nd February'!$A$1:$G$8</definedName>
    <definedName name="_xlnm.Print_Area" localSheetId="2">'Wednesday 24th February'!$A$1:$G$7</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32" i="7" l="1"/>
  <c r="F29" i="7"/>
  <c r="E30" i="7"/>
  <c r="F30" i="7"/>
  <c r="E31" i="7"/>
  <c r="F2" i="7"/>
  <c r="E7" i="7"/>
  <c r="F7" i="7"/>
  <c r="E8" i="7"/>
  <c r="F8" i="7"/>
  <c r="E9" i="7"/>
  <c r="F9" i="7"/>
  <c r="E10" i="7"/>
  <c r="F10" i="7"/>
  <c r="E14" i="7"/>
  <c r="F14" i="7"/>
  <c r="E15" i="7"/>
  <c r="F15" i="7"/>
  <c r="E16" i="7"/>
  <c r="F16" i="7"/>
  <c r="E17" i="7"/>
  <c r="F17" i="7"/>
  <c r="E18" i="7"/>
  <c r="F18" i="7"/>
  <c r="E19" i="7"/>
  <c r="F19" i="7"/>
  <c r="E20" i="7"/>
  <c r="F20" i="7"/>
  <c r="E24" i="7"/>
  <c r="F24" i="7"/>
  <c r="E25" i="7"/>
  <c r="F25" i="7"/>
  <c r="E26" i="7"/>
  <c r="F26" i="7"/>
  <c r="E29" i="7"/>
  <c r="F31" i="7"/>
  <c r="F32" i="7"/>
  <c r="E33" i="7"/>
  <c r="F33" i="7"/>
  <c r="E37" i="7"/>
  <c r="A9" i="7"/>
  <c r="A14" i="7"/>
  <c r="A15" i="7"/>
  <c r="A16" i="7"/>
  <c r="A17" i="7"/>
  <c r="A18" i="7"/>
  <c r="A19" i="7"/>
  <c r="A24" i="7"/>
  <c r="A25" i="7"/>
  <c r="A26" i="7"/>
  <c r="A29" i="7"/>
  <c r="A30" i="7"/>
  <c r="A32" i="7"/>
  <c r="A33" i="7"/>
  <c r="A37" i="7"/>
  <c r="F10" i="9"/>
  <c r="E11" i="9"/>
  <c r="F11" i="9"/>
  <c r="E12" i="9"/>
  <c r="F12" i="9"/>
  <c r="E13" i="9"/>
  <c r="F9" i="9"/>
  <c r="E10" i="9"/>
  <c r="A38" i="7"/>
  <c r="A39" i="7"/>
  <c r="A40" i="7"/>
  <c r="F6" i="2"/>
  <c r="E7" i="2"/>
  <c r="F7" i="2"/>
  <c r="E8" i="2"/>
  <c r="F8" i="2"/>
  <c r="E9" i="2"/>
  <c r="E11" i="2"/>
  <c r="F11" i="2"/>
  <c r="F13" i="9"/>
  <c r="E6" i="9"/>
  <c r="F6" i="9"/>
  <c r="E7" i="9"/>
  <c r="F7" i="9"/>
  <c r="E8" i="9"/>
  <c r="F8" i="9"/>
  <c r="E9" i="9"/>
  <c r="E19" i="4"/>
  <c r="F18" i="4"/>
  <c r="E18" i="4"/>
  <c r="A43" i="7"/>
  <c r="A7" i="4"/>
  <c r="A8" i="4"/>
  <c r="A9" i="4"/>
  <c r="A10" i="4"/>
  <c r="A15" i="4"/>
  <c r="A16" i="4"/>
  <c r="A17" i="4"/>
  <c r="A18" i="4"/>
  <c r="A19" i="4"/>
  <c r="A20" i="4"/>
  <c r="A25" i="4"/>
  <c r="F2" i="4"/>
  <c r="E7" i="4"/>
  <c r="F7" i="4"/>
  <c r="E8" i="4"/>
  <c r="F8" i="4"/>
  <c r="E9" i="4"/>
  <c r="F9" i="4"/>
  <c r="E10" i="4"/>
  <c r="F10" i="4"/>
  <c r="E11" i="4"/>
  <c r="F2" i="2"/>
  <c r="F11" i="4"/>
  <c r="E15" i="4"/>
  <c r="F15" i="4"/>
  <c r="E16" i="4"/>
  <c r="F16" i="4"/>
  <c r="E17" i="4"/>
  <c r="F17" i="4"/>
  <c r="F19" i="4"/>
  <c r="E20" i="4"/>
  <c r="F20" i="4"/>
  <c r="E21" i="4"/>
  <c r="E22" i="4"/>
  <c r="F22" i="4"/>
  <c r="E25" i="4"/>
  <c r="F25" i="4"/>
  <c r="E26" i="4"/>
  <c r="F37" i="7"/>
  <c r="E38" i="7"/>
  <c r="F38" i="7"/>
  <c r="E39" i="7"/>
  <c r="F39" i="7"/>
  <c r="E40" i="7"/>
  <c r="F40" i="7"/>
  <c r="E43" i="7"/>
  <c r="F43" i="7"/>
  <c r="E44" i="7"/>
</calcChain>
</file>

<file path=xl/sharedStrings.xml><?xml version="1.0" encoding="utf-8"?>
<sst xmlns="http://schemas.openxmlformats.org/spreadsheetml/2006/main" count="229" uniqueCount="149">
  <si>
    <t>Item</t>
  </si>
  <si>
    <t>Start</t>
  </si>
  <si>
    <t>End</t>
  </si>
  <si>
    <t>Duration</t>
  </si>
  <si>
    <t>#</t>
  </si>
  <si>
    <t>Presenter(s)</t>
  </si>
  <si>
    <t>Break</t>
  </si>
  <si>
    <t>Lunch</t>
  </si>
  <si>
    <t>All</t>
  </si>
  <si>
    <t>Adjourn</t>
  </si>
  <si>
    <t>Notes</t>
  </si>
  <si>
    <t>Review of Actions</t>
  </si>
  <si>
    <t>Closing Remarks</t>
  </si>
  <si>
    <t>SDCG Exec meeting</t>
  </si>
  <si>
    <t xml:space="preserve">  </t>
  </si>
  <si>
    <t>E Fosnight, FM Seifert</t>
  </si>
  <si>
    <t>SDCG EXEC Adjourn</t>
  </si>
  <si>
    <t>B Killough</t>
  </si>
  <si>
    <t>Discussion</t>
  </si>
  <si>
    <t>E Fosnight</t>
  </si>
  <si>
    <t>Status of Global Data Flows Study</t>
  </si>
  <si>
    <t>Next Steps Towards Conclusion of Study</t>
  </si>
  <si>
    <t>Session Overview
- Status Overview of 3-Year Work Plan Tasks and Outcomes</t>
  </si>
  <si>
    <t>A Rosenqvist</t>
  </si>
  <si>
    <t>SDCG EXEC Meeting</t>
  </si>
  <si>
    <t>Summary of Main Discussion Points and Closing Remarks</t>
  </si>
  <si>
    <t>Session Chairs: E Fosnight</t>
  </si>
  <si>
    <t>Session Overview
- Status Overview of 3-Year Work Plan Tasks and Outcomes
- Brief Landsat status update</t>
  </si>
  <si>
    <t>Session Chair: S Ward</t>
  </si>
  <si>
    <t>Session 1: Joint Discussions between SDCG and LSI-VC</t>
  </si>
  <si>
    <t>SDCG-9 Meeting Introduction and Objectives
- Agenda overview</t>
  </si>
  <si>
    <t>Session 7: Closing</t>
  </si>
  <si>
    <t>Week at a Glance</t>
  </si>
  <si>
    <t>GFOI Open Forum</t>
  </si>
  <si>
    <t>SDCG-9 sessions, conclusion and SDCG EXEC meeting</t>
  </si>
  <si>
    <t>Monday 22nd</t>
  </si>
  <si>
    <t>Tuesday 23rd</t>
  </si>
  <si>
    <t>Wednesday 24th</t>
  </si>
  <si>
    <t>Thursday 25th</t>
  </si>
  <si>
    <t>Friday 26th</t>
  </si>
  <si>
    <t>Session Chairs: FM Seifert, E Fosnight</t>
  </si>
  <si>
    <t>Session 4: Global Data Flows Study</t>
  </si>
  <si>
    <t>SDCG Reporting to CEOS SIT-31</t>
  </si>
  <si>
    <t>S Wilson</t>
  </si>
  <si>
    <t>SDCG-10 venue and timing proposal</t>
  </si>
  <si>
    <t>SDCG-9 Adjourn</t>
  </si>
  <si>
    <r>
      <rPr>
        <b/>
        <sz val="12"/>
        <color theme="9" tint="-0.499984740745262"/>
        <rFont val="Calibri"/>
        <scheme val="minor"/>
      </rPr>
      <t xml:space="preserve">Session 4 Objective:
</t>
    </r>
    <r>
      <rPr>
        <i/>
        <sz val="12"/>
        <color theme="9" tint="-0.499984740745262"/>
        <rFont val="Calibri"/>
        <scheme val="minor"/>
      </rPr>
      <t>4. Review the implementation and status of the Global Baseline Strategy, and assess required updates to reflect new data streams.
5. Discussion of a mature draft of the Global Data Flows Study, and agreement of a plan for finalisation. Expose the results to the GFOI Open Forum and seek feedback and suggestions.
8. Confirm progress towards integration with the MGD, including MGD 2.0 and the web portal.</t>
    </r>
    <r>
      <rPr>
        <b/>
        <sz val="12"/>
        <color theme="9" tint="-0.499984740745262"/>
        <rFont val="Calibri"/>
        <scheme val="minor"/>
      </rPr>
      <t xml:space="preserve">
</t>
    </r>
    <r>
      <rPr>
        <sz val="12"/>
        <color theme="9" tint="-0.499984740745262"/>
        <rFont val="Calibri"/>
        <scheme val="minor"/>
      </rPr>
      <t>- This session will include a joint session with the MGD component.</t>
    </r>
  </si>
  <si>
    <t>Session Chairs: LSI-VC Co-Chairs, SDCG EXEC</t>
  </si>
  <si>
    <t>Session 9: SDCG Business and SDCG-9 Wrap-Up Discussions</t>
  </si>
  <si>
    <t>SDCG-9 sessions with other GFOI Open Forum participants</t>
  </si>
  <si>
    <t>A Rosenqvist, B Mora</t>
  </si>
  <si>
    <t>Session Chairs: A Rosenqvist, N Fujimoto</t>
  </si>
  <si>
    <t>A Rosenqvist, B Mora, N Fujimoto</t>
  </si>
  <si>
    <t>Discussion
- Data provision for GFOI R&amp;D
- Synchronized/coordinated AO’s from SDCG Element 3 agencies
- Next Steps</t>
  </si>
  <si>
    <t>Session Overview
- Status Overview of 3-Year Work Plan Tasks and Outcomes
- Overall status of GFOI R&amp;D Coordination and Resources
- Data provision for GFOI R&amp;D activities</t>
  </si>
  <si>
    <t>Joint with Carly 13:30-14:30</t>
  </si>
  <si>
    <t>Session with Sentinel Mission Managers
- Johannes Roeder (S-1 Planner)
- Bianca Hörsch (S-2 Mission Manager)</t>
  </si>
  <si>
    <r>
      <t xml:space="preserve">Thursday's Objective:
</t>
    </r>
    <r>
      <rPr>
        <i/>
        <sz val="12"/>
        <color theme="9" tint="-0.499984740745262"/>
        <rFont val="Calibri"/>
        <scheme val="minor"/>
      </rPr>
      <t>1. Take the opportunity of the whole of GFOI community meeting to interact with GFOI leadership and the new Programme Office, across the components, as well as with stakeholders such as The World Bank. Discuss the impact of the Paris Agreement on GFOI and its Space Data Coordination component.</t>
    </r>
  </si>
  <si>
    <r>
      <rPr>
        <b/>
        <sz val="12"/>
        <color theme="9" tint="-0.499984740745262"/>
        <rFont val="Calibri"/>
        <scheme val="minor"/>
      </rPr>
      <t xml:space="preserve">Session 9 Objective:
</t>
    </r>
    <r>
      <rPr>
        <i/>
        <sz val="12"/>
        <color theme="9" tint="-0.499984740745262"/>
        <rFont val="Calibri"/>
        <scheme val="minor"/>
      </rPr>
      <t>2. Revisit the status of tasks and outcomes from the SDCG 3-Year (2015-2017) Work Plan across the four main work threads: baseline observations, GFOI Space Data Services, R&amp;D, and GFOI Component Coordination and Country Engagement.
3. Confirm progress and evolution of the Work Plan, as well as the evolution of the plan for 2016-2018.
10. Confirm revisions to the SDCG 3-Year (2016-2018) Work Plan.
12. Prepare required SDCG inputs for CEOS SIT-31.</t>
    </r>
    <r>
      <rPr>
        <sz val="12"/>
        <color theme="9" tint="-0.499984740745262"/>
        <rFont val="Calibri"/>
        <scheme val="minor"/>
      </rPr>
      <t xml:space="preserve">
- Prepare required SDCG inputs for CEOS SIT-31.</t>
    </r>
  </si>
  <si>
    <t>Follow-up on SDCG-8 Data Supply from Commercial Providers Discussions</t>
  </si>
  <si>
    <t>Session Overview</t>
  </si>
  <si>
    <t>S Ward</t>
  </si>
  <si>
    <t>Space Data Services</t>
  </si>
  <si>
    <t>Space Data Strategy Overview
- Baseline strategy, R&amp;D support
- Space Data Portal</t>
  </si>
  <si>
    <t>Moderator:
- E Fosnight, FM Seifert</t>
  </si>
  <si>
    <t>Space Data Services Discussion</t>
  </si>
  <si>
    <t>Session 3: Baseline Global Observation Scenario</t>
  </si>
  <si>
    <r>
      <rPr>
        <b/>
        <sz val="12"/>
        <color theme="9" tint="-0.499984740745262"/>
        <rFont val="Calibri"/>
        <scheme val="minor"/>
      </rPr>
      <t xml:space="preserve">Session 3 Objective:
</t>
    </r>
    <r>
      <rPr>
        <sz val="12"/>
        <color theme="9" tint="-0.499984740745262"/>
        <rFont val="Calibri"/>
        <scheme val="minor"/>
      </rPr>
      <t>- Review the implementation and status of the Global Baseline Strategy, and assess required updates to reflect new data streams.
- To discussion issues of mutual interest with the Sentinel Mission Managers.</t>
    </r>
  </si>
  <si>
    <t>Session 8: Support to GFOI R&amp;D</t>
  </si>
  <si>
    <r>
      <rPr>
        <b/>
        <sz val="12"/>
        <color theme="9" tint="-0.499984740745262"/>
        <rFont val="Calibri"/>
        <scheme val="minor"/>
      </rPr>
      <t xml:space="preserve">Session 8 Objective:
</t>
    </r>
    <r>
      <rPr>
        <i/>
        <sz val="12"/>
        <color theme="9" tint="-0.499984740745262"/>
        <rFont val="Calibri"/>
        <scheme val="minor"/>
      </rPr>
      <t>7. Discuss early outcomes and planning for 2016 from the new GFOI R&amp;D governance arrangements, interactions with GOFC-GOLD and research teams, and Element 3 acquisition strategy status and way forward.</t>
    </r>
    <r>
      <rPr>
        <b/>
        <sz val="12"/>
        <color theme="9" tint="-0.499984740745262"/>
        <rFont val="Calibri"/>
        <scheme val="minor"/>
      </rPr>
      <t xml:space="preserve">
</t>
    </r>
    <r>
      <rPr>
        <sz val="12"/>
        <color theme="9" tint="-0.499984740745262"/>
        <rFont val="Calibri"/>
        <scheme val="minor"/>
      </rPr>
      <t>- This session will be joint with the GFOI R&amp;D component.</t>
    </r>
  </si>
  <si>
    <r>
      <rPr>
        <b/>
        <sz val="12"/>
        <color theme="9" tint="-0.499984740745262"/>
        <rFont val="Calibri"/>
        <scheme val="minor"/>
      </rPr>
      <t xml:space="preserve">Friday's Objective:
</t>
    </r>
    <r>
      <rPr>
        <sz val="12"/>
        <color theme="9" tint="-0.499984740745262"/>
        <rFont val="Calibri"/>
        <scheme val="minor"/>
      </rPr>
      <t>- Discuss SDCG support to GFOI R&amp;D component</t>
    </r>
    <r>
      <rPr>
        <b/>
        <sz val="12"/>
        <color theme="9" tint="-0.499984740745262"/>
        <rFont val="Calibri"/>
        <scheme val="minor"/>
      </rPr>
      <t xml:space="preserve">
</t>
    </r>
    <r>
      <rPr>
        <sz val="12"/>
        <color theme="9" tint="-0.499984740745262"/>
        <rFont val="Calibri"/>
        <scheme val="minor"/>
      </rPr>
      <t>- Focus on SDCG business</t>
    </r>
  </si>
  <si>
    <t>SDCG EXEC, SEC, and SEO</t>
  </si>
  <si>
    <t>SDCG EXEC Meeting (EXEC, SEC, and SEO only)</t>
  </si>
  <si>
    <r>
      <rPr>
        <b/>
        <sz val="12"/>
        <color theme="9" tint="-0.499984740745262"/>
        <rFont val="Calibri"/>
        <scheme val="minor"/>
      </rPr>
      <t xml:space="preserve">Session 1 Objective:
</t>
    </r>
    <r>
      <rPr>
        <i/>
        <sz val="12"/>
        <color theme="9" tint="-0.499984740745262"/>
        <rFont val="Calibri"/>
        <scheme val="minor"/>
      </rPr>
      <t>11. During a joint session with LSI-VC, discuss common themes across the groups, e.g. including next generation data distribution architectures, and Analysis Ready Data.</t>
    </r>
  </si>
  <si>
    <t>LSI-VC to furnish agenda</t>
  </si>
  <si>
    <t>Discussion on Space Data Needs
- Country inputs</t>
  </si>
  <si>
    <t>Session Chairs: S Ward, S Wilson</t>
  </si>
  <si>
    <t>Session Chairs: B Killough</t>
  </si>
  <si>
    <t>Pilot implementation of the Space Data Services
- Data Cube and support to Kenya and Colombia
- Links to Global Data Flows
- Space Data Portal</t>
  </si>
  <si>
    <t>Session Chairs: G Dyke</t>
  </si>
  <si>
    <t>SDCG SEC</t>
  </si>
  <si>
    <t>Outlook for SDCG SEC Funding</t>
  </si>
  <si>
    <t>Joint Discussion with Carly Green / MGD component
- Brief discussion at the end on MDG Annex B (satellite information) updates and feedback</t>
  </si>
  <si>
    <t>Session Chairs: S Wilson, S Ward</t>
  </si>
  <si>
    <r>
      <rPr>
        <b/>
        <sz val="12"/>
        <color theme="9" tint="-0.499984740745262"/>
        <rFont val="Calibri"/>
        <scheme val="minor"/>
      </rPr>
      <t xml:space="preserve">Session 6 Objective:
</t>
    </r>
    <r>
      <rPr>
        <i/>
        <sz val="12"/>
        <color theme="9" tint="-0.499984740745262"/>
        <rFont val="Calibri"/>
        <scheme val="minor"/>
      </rPr>
      <t xml:space="preserve">9. Confirm status of interaction with SilvaCarbon and FAO on country interaction, and overall component coordination and support. Review the proposed coordinated component plans and outcomes for 2016-17 and confirm the SDCG role, and the plans for the related engagement of countries in particular. </t>
    </r>
    <r>
      <rPr>
        <b/>
        <sz val="12"/>
        <color theme="9" tint="-0.499984740745262"/>
        <rFont val="Calibri"/>
        <scheme val="minor"/>
      </rPr>
      <t xml:space="preserve">
</t>
    </r>
    <r>
      <rPr>
        <sz val="12"/>
        <color theme="9" tint="-0.499984740745262"/>
        <rFont val="Calibri"/>
        <scheme val="minor"/>
      </rPr>
      <t xml:space="preserve">- This session will include a joint session with the Capacity Building component (TBC) and the GFOI Office (TBC), and is focued on the </t>
    </r>
    <r>
      <rPr>
        <i/>
        <sz val="12"/>
        <color theme="9" tint="-0.499984740745262"/>
        <rFont val="Calibri"/>
        <scheme val="minor"/>
      </rPr>
      <t>GFOI Component Coordination and Country Engagement</t>
    </r>
    <r>
      <rPr>
        <sz val="12"/>
        <color theme="9" tint="-0.499984740745262"/>
        <rFont val="Calibri"/>
        <scheme val="minor"/>
      </rPr>
      <t xml:space="preserve"> work stream in the SDCG 3-Year Work Plan.
- Objectives in the 3-Year Work Plan for this work stream include: delivery of a coherent customer experience for GFOI countries; space data support and services provided to all priority countries; and, effective management of country interfaces.
- SilvaCarbon (TBC), FAO (TBC), and countries (TBC).</t>
    </r>
  </si>
  <si>
    <t>Space Data Component Presentation to Plenary</t>
  </si>
  <si>
    <t>Introduction and overview of the Space Data component heritage and outputs</t>
  </si>
  <si>
    <t>S Briggs (ESA/ CEOS Lead for GFOI)</t>
  </si>
  <si>
    <t>Space Data Services and Natioal Pilots</t>
  </si>
  <si>
    <t>B Killough (NASA)</t>
  </si>
  <si>
    <t>Space Data Portal</t>
  </si>
  <si>
    <t>S Ward (SDCG SEC)</t>
  </si>
  <si>
    <t>Future directions, inc. Global Data Flows</t>
  </si>
  <si>
    <t>G Fosnight (USGS)</t>
  </si>
  <si>
    <t xml:space="preserve">A Pekkarinen </t>
  </si>
  <si>
    <t>Copernicus capabilities and requirements capture</t>
  </si>
  <si>
    <t>F Stolle (WRI)</t>
  </si>
  <si>
    <t>GFW: Cooperation with DigitalGlobe and Urthecast</t>
  </si>
  <si>
    <r>
      <t xml:space="preserve">Objectives:
</t>
    </r>
    <r>
      <rPr>
        <i/>
        <sz val="12"/>
        <color theme="9" tint="-0.499984740745262"/>
        <rFont val="Calibri"/>
        <scheme val="minor"/>
      </rPr>
      <t>1. Promote awareness of the space data deliverables and support available through GFOI
2. Take the opportunity to solicit feedback and engage new stakeholders in reviewing and applying these deliverables
3. Promote increased cooperation among GFOI partners on information system efforts</t>
    </r>
  </si>
  <si>
    <r>
      <rPr>
        <b/>
        <sz val="24"/>
        <color theme="1"/>
        <rFont val="Calibri"/>
        <scheme val="minor"/>
      </rPr>
      <t>AM:</t>
    </r>
    <r>
      <rPr>
        <sz val="24"/>
        <color theme="1"/>
        <rFont val="Calibri"/>
        <family val="2"/>
        <scheme val="minor"/>
      </rPr>
      <t xml:space="preserve"> 10:30 - 12 noon - SDCG EXEC
</t>
    </r>
    <r>
      <rPr>
        <b/>
        <sz val="24"/>
        <color theme="1"/>
        <rFont val="Calibri"/>
        <scheme val="minor"/>
      </rPr>
      <t>PM:</t>
    </r>
    <r>
      <rPr>
        <sz val="24"/>
        <color theme="1"/>
        <rFont val="Calibri"/>
        <family val="2"/>
        <scheme val="minor"/>
      </rPr>
      <t xml:space="preserve"> SDCG-LSI-VC Joint Meeting</t>
    </r>
  </si>
  <si>
    <t>CBERS-4 Update</t>
  </si>
  <si>
    <t>D Valeriano</t>
  </si>
  <si>
    <t>Monday PM</t>
  </si>
  <si>
    <t>Logistics and Social</t>
  </si>
  <si>
    <t>Tuesday PM</t>
  </si>
  <si>
    <t>Thursday PM</t>
  </si>
  <si>
    <t>T Harvey</t>
  </si>
  <si>
    <t>GFOI Office Update</t>
  </si>
  <si>
    <t>B Bhattacharya</t>
  </si>
  <si>
    <t>ISRO Activites Related to Forest Monitoring</t>
  </si>
  <si>
    <t>All (S Ward moderator)</t>
  </si>
  <si>
    <t>G. Dyke</t>
  </si>
  <si>
    <r>
      <t xml:space="preserve">Monday 22nd February
</t>
    </r>
    <r>
      <rPr>
        <b/>
        <i/>
        <sz val="22"/>
        <color theme="1"/>
        <rFont val="Calibri"/>
        <scheme val="minor"/>
      </rPr>
      <t>Space Data Coordination Group for GFOI - SDCG-9</t>
    </r>
    <r>
      <rPr>
        <b/>
        <sz val="22"/>
        <color theme="1"/>
        <rFont val="Calibri"/>
        <scheme val="minor"/>
      </rPr>
      <t xml:space="preserve">
</t>
    </r>
    <r>
      <rPr>
        <i/>
        <u/>
        <sz val="22"/>
        <color theme="1"/>
        <rFont val="Calibri"/>
        <scheme val="minor"/>
      </rPr>
      <t>Location: ESA/ESRIN
EXEC: Room G
Joint SDCG - LSI-VC: Magellan</t>
    </r>
  </si>
  <si>
    <r>
      <t xml:space="preserve">Wednesday 24th February
</t>
    </r>
    <r>
      <rPr>
        <b/>
        <i/>
        <sz val="22"/>
        <color theme="1"/>
        <rFont val="Calibri"/>
        <scheme val="minor"/>
      </rPr>
      <t>Space Data Coordination Group for GFOI - Plenary</t>
    </r>
    <r>
      <rPr>
        <b/>
        <sz val="22"/>
        <color theme="1"/>
        <rFont val="Calibri"/>
        <scheme val="minor"/>
      </rPr>
      <t xml:space="preserve">
</t>
    </r>
    <r>
      <rPr>
        <i/>
        <u/>
        <sz val="22"/>
        <color theme="1"/>
        <rFont val="Calibri"/>
        <scheme val="minor"/>
      </rPr>
      <t>Location: ESA/ESRIN
Magellan</t>
    </r>
  </si>
  <si>
    <r>
      <t xml:space="preserve">Thursday 25th February
</t>
    </r>
    <r>
      <rPr>
        <b/>
        <i/>
        <sz val="22"/>
        <color theme="1"/>
        <rFont val="Calibri"/>
        <scheme val="minor"/>
      </rPr>
      <t>Space Data Coordination Group for GFOI - SDCG-9</t>
    </r>
    <r>
      <rPr>
        <b/>
        <sz val="22"/>
        <color theme="1"/>
        <rFont val="Calibri"/>
        <scheme val="minor"/>
      </rPr>
      <t xml:space="preserve">
</t>
    </r>
    <r>
      <rPr>
        <i/>
        <u/>
        <sz val="22"/>
        <color theme="1"/>
        <rFont val="Calibri"/>
        <scheme val="minor"/>
      </rPr>
      <t>Location: ESA/ESRIN
Meeting Room: Cook</t>
    </r>
  </si>
  <si>
    <r>
      <t xml:space="preserve">Friday 26th February
</t>
    </r>
    <r>
      <rPr>
        <b/>
        <i/>
        <sz val="22"/>
        <color theme="1"/>
        <rFont val="Calibri"/>
        <scheme val="minor"/>
      </rPr>
      <t>Space Data Coordination Group for GFOI - SDCG-9</t>
    </r>
    <r>
      <rPr>
        <b/>
        <sz val="22"/>
        <color theme="1"/>
        <rFont val="Calibri"/>
        <scheme val="minor"/>
      </rPr>
      <t xml:space="preserve">
</t>
    </r>
    <r>
      <rPr>
        <i/>
        <u/>
        <sz val="22"/>
        <color theme="1"/>
        <rFont val="Calibri"/>
        <scheme val="minor"/>
      </rPr>
      <t>Location: ESA/ESRIN
Meeting Room: Cook</t>
    </r>
  </si>
  <si>
    <t>ESA Forestry TEP</t>
  </si>
  <si>
    <t>Monday</t>
  </si>
  <si>
    <t>Tuesday</t>
  </si>
  <si>
    <t>Wednesday</t>
  </si>
  <si>
    <t>Thursday</t>
  </si>
  <si>
    <t>Friday</t>
  </si>
  <si>
    <t>08:15 to ESRIN
18:45 to Frascati (following social)</t>
  </si>
  <si>
    <t>Icebreaker Social at ESRIN</t>
  </si>
  <si>
    <t>Bus to Frascati</t>
  </si>
  <si>
    <t>08:30 to ESRIN
17:30 to Frascati</t>
  </si>
  <si>
    <t>08:30 to ESRIN
18:00 to Frascati</t>
  </si>
  <si>
    <r>
      <t xml:space="preserve">08:30 to ESRIN
</t>
    </r>
    <r>
      <rPr>
        <b/>
        <i/>
        <sz val="24"/>
        <color theme="1"/>
        <rFont val="Calibri"/>
        <scheme val="minor"/>
      </rPr>
      <t>No return</t>
    </r>
    <r>
      <rPr>
        <sz val="24"/>
        <color theme="1"/>
        <rFont val="Calibri"/>
        <family val="2"/>
        <scheme val="minor"/>
      </rPr>
      <t xml:space="preserve"> to Frascati</t>
    </r>
  </si>
  <si>
    <t>JAXA-JICA Collaboration</t>
  </si>
  <si>
    <t>M Shimada</t>
  </si>
  <si>
    <t>Agency Update since SDCG-8 - Summary of written input from agencies (DLR, CSA, ASI, JAXA, CNES)
- TerraSAR
- Pleiades imagery over the GFOI R&amp;D sites
- Congo Basin Initiative</t>
  </si>
  <si>
    <t>Session 6: Capacity Building and Country Engagement</t>
  </si>
  <si>
    <t>Open Foris and SEPAL</t>
  </si>
  <si>
    <t>Update to SDCG 3-Year Work Plan
- Status of outcomes
- Update for 2016-2018</t>
  </si>
  <si>
    <t>J Roeder, B Hoersch</t>
  </si>
  <si>
    <t>SDCG Social Dinner in Frascati (TBA)</t>
  </si>
  <si>
    <t>T Häme (VTT)</t>
  </si>
  <si>
    <t>J Yagüe (GMV)</t>
  </si>
  <si>
    <t>No-host GFOI dinner at 20:00, Ara Anua Frascati (30 EUR)</t>
  </si>
  <si>
    <t>No-host SDCG dinner at time and location TBA</t>
  </si>
  <si>
    <t>Ice Breaker reception at ESRIN immediately following close of business, 17:30 - 18:30</t>
  </si>
  <si>
    <t>Bus Information - departing from Piazza di Roma in Frascati (see sign Via Catone)</t>
  </si>
  <si>
    <t>Accessing and Analysing Space Data 11:20-13:00</t>
  </si>
  <si>
    <t>Registration / Arrival</t>
  </si>
  <si>
    <t>Session 5: Space Data Country Outreach and Delivery</t>
  </si>
  <si>
    <t>Session 2: GFOI Space Data Services</t>
  </si>
  <si>
    <t>Joint Discussion with Sylvia Wilson / CB component
- GFOI Leads country engagement priorities</t>
  </si>
  <si>
    <r>
      <rPr>
        <b/>
        <sz val="12"/>
        <color theme="9" tint="-0.499984740745262"/>
        <rFont val="Calibri"/>
        <scheme val="minor"/>
      </rPr>
      <t xml:space="preserve">Session 2 Objective:
</t>
    </r>
    <r>
      <rPr>
        <i/>
        <sz val="12"/>
        <color theme="9" tint="-0.499984740745262"/>
        <rFont val="Calibri"/>
        <scheme val="minor"/>
      </rPr>
      <t>6. Review and progress the implementation of the Space Data Services, including the SDMS, SEPAL, and the Kenya and Colombian pilot Data Cube efforts. Launch the Space Data Portal and initiate feedback from user countries.</t>
    </r>
    <r>
      <rPr>
        <sz val="12"/>
        <color theme="9" tint="-0.499984740745262"/>
        <rFont val="Calibri"/>
        <scheme val="minor"/>
      </rPr>
      <t xml:space="preserve">
- Could be opened up for countries at the GFOI Open Forum and turned into an information system for them on the Space Data Services?
- Kenya (TBC) and/or Colombia (TBC) may be invited to present a summary of their Data Cube interactions - either in Session 5 or Session 6.</t>
    </r>
  </si>
  <si>
    <r>
      <rPr>
        <b/>
        <sz val="12"/>
        <color theme="9" tint="-0.499984740745262"/>
        <rFont val="Calibri"/>
        <scheme val="minor"/>
      </rPr>
      <t xml:space="preserve">Session 5 Objective:
</t>
    </r>
    <r>
      <rPr>
        <sz val="12"/>
        <color theme="9" tint="-0.499984740745262"/>
        <rFont val="Calibri"/>
        <scheme val="minor"/>
      </rPr>
      <t>- Communicate GFOI Space Data offerings to other components and countries at the GFOI Open Forum.
- 90 minute session to be promoted to all GFOI Open Forum participants.</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</si>
</sst>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Calibri"/>
      <family val="2"/>
      <scheme val="minor"/>
    </font>
    <font>
      <u/>
      <sz val="12"/>
      <color theme="10"/>
      <name val="Calibri"/>
      <family val="2"/>
      <scheme val="minor"/>
    </font>
    <font>
      <u/>
      <sz val="12"/>
      <color theme="11"/>
      <name val="Calibri"/>
      <family val="2"/>
      <scheme val="minor"/>
    </font>
    <font>
      <sz val="12"/>
      <color theme="0"/>
      <name val="Calibri"/>
      <family val="2"/>
      <charset val="134"/>
      <scheme val="minor"/>
    </font>
    <font>
      <b/>
      <sz val="22"/>
      <color theme="0"/>
      <name val="Calibri"/>
      <scheme val="minor"/>
    </font>
    <font>
      <sz val="8"/>
      <name val="Calibri"/>
      <family val="2"/>
      <charset val="134"/>
      <scheme val="minor"/>
    </font>
    <font>
      <sz val="12"/>
      <name val="Calibri"/>
      <scheme val="minor"/>
    </font>
    <font>
      <sz val="12"/>
      <color rgb="FFFFFFFF"/>
      <name val="Calibri"/>
      <family val="2"/>
      <scheme val="minor"/>
    </font>
    <font>
      <sz val="12"/>
      <color rgb="FF000000"/>
      <name val="Calibri"/>
      <family val="2"/>
      <scheme val="minor"/>
    </font>
    <font>
      <sz val="12"/>
      <color theme="9" tint="-0.499984740745262"/>
      <name val="Calibri"/>
      <scheme val="minor"/>
    </font>
    <font>
      <b/>
      <sz val="12"/>
      <color theme="9" tint="-0.499984740745262"/>
      <name val="Calibri"/>
      <scheme val="minor"/>
    </font>
    <font>
      <b/>
      <sz val="22"/>
      <color theme="1"/>
      <name val="Calibri"/>
      <scheme val="minor"/>
    </font>
    <font>
      <b/>
      <i/>
      <sz val="22"/>
      <color theme="1"/>
      <name val="Calibri"/>
      <scheme val="minor"/>
    </font>
    <font>
      <i/>
      <u/>
      <sz val="22"/>
      <color theme="1"/>
      <name val="Calibri"/>
      <scheme val="minor"/>
    </font>
    <font>
      <sz val="24"/>
      <color theme="1"/>
      <name val="Calibri"/>
      <family val="2"/>
      <scheme val="minor"/>
    </font>
    <font>
      <sz val="24"/>
      <color theme="0"/>
      <name val="Calibri"/>
      <family val="2"/>
      <scheme val="minor"/>
    </font>
    <font>
      <b/>
      <sz val="24"/>
      <color theme="1"/>
      <name val="Calibri"/>
      <scheme val="minor"/>
    </font>
    <font>
      <i/>
      <sz val="12"/>
      <color theme="9" tint="-0.499984740745262"/>
      <name val="Calibri"/>
      <scheme val="minor"/>
    </font>
    <font>
      <i/>
      <sz val="12"/>
      <color theme="1"/>
      <name val="Calibri"/>
      <scheme val="minor"/>
    </font>
    <font>
      <b/>
      <i/>
      <sz val="24"/>
      <color theme="1"/>
      <name val="Calibri"/>
      <scheme val="minor"/>
    </font>
  </fonts>
  <fills count="10">
    <fill>
      <patternFill patternType="none"/>
    </fill>
    <fill>
      <patternFill patternType="gray125"/>
    </fill>
    <fill>
      <patternFill patternType="solid">
        <fgColor theme="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E26B0A"/>
        <bgColor rgb="FF000000"/>
      </patternFill>
    </fill>
    <fill>
      <patternFill patternType="solid">
        <fgColor rgb="FFD9D9D9"/>
        <bgColor rgb="FF000000"/>
      </patternFill>
    </fill>
    <fill>
      <patternFill patternType="solid">
        <fgColor rgb="FF000000"/>
        <bgColor rgb="FF000000"/>
      </patternFill>
    </fill>
    <fill>
      <patternFill patternType="solid">
        <fgColor theme="9" tint="0.59999389629810485"/>
        <bgColor indexed="64"/>
      </patternFill>
    </fill>
    <fill>
      <patternFill patternType="solid">
        <fgColor theme="0"/>
        <bgColor indexed="64"/>
      </patternFill>
    </fill>
  </fills>
  <borders count="18">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medium">
        <color auto="1"/>
      </top>
      <bottom/>
      <diagonal/>
    </border>
    <border>
      <left style="medium">
        <color auto="1"/>
      </left>
      <right style="thin">
        <color theme="0" tint="-0.14999847407452621"/>
      </right>
      <top style="thin">
        <color theme="0" tint="-0.14999847407452621"/>
      </top>
      <bottom style="thin">
        <color theme="0" tint="-0.1499984740745262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diagonal/>
    </border>
    <border>
      <left style="medium">
        <color auto="1"/>
      </left>
      <right style="thin">
        <color theme="0" tint="-0.14999847407452621"/>
      </right>
      <top style="medium">
        <color auto="1"/>
      </top>
      <bottom style="thin">
        <color theme="0" tint="-0.14999847407452621"/>
      </bottom>
      <diagonal/>
    </border>
    <border>
      <left style="thin">
        <color theme="0" tint="-0.14999847407452621"/>
      </left>
      <right style="thin">
        <color theme="0" tint="-0.14999847407452621"/>
      </right>
      <top style="medium">
        <color auto="1"/>
      </top>
      <bottom style="thin">
        <color theme="0" tint="-0.14999847407452621"/>
      </bottom>
      <diagonal/>
    </border>
    <border>
      <left style="medium">
        <color auto="1"/>
      </left>
      <right style="thin">
        <color theme="0" tint="-0.14999847407452621"/>
      </right>
      <top style="thin">
        <color theme="0" tint="-0.14999847407452621"/>
      </top>
      <bottom style="medium">
        <color auto="1"/>
      </bottom>
      <diagonal/>
    </border>
  </borders>
  <cellStyleXfs count="66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13">
    <xf numFmtId="0" fontId="0" fillId="0" borderId="0" xfId="0"/>
    <xf numFmtId="0" fontId="4" fillId="2" borderId="0" xfId="0" applyFont="1" applyFill="1" applyAlignment="1">
      <alignment horizontal="left" vertical="top"/>
    </xf>
    <xf numFmtId="0" fontId="3" fillId="3" borderId="0" xfId="0" applyFont="1" applyFill="1" applyAlignment="1">
      <alignment horizontal="left" vertical="top"/>
    </xf>
    <xf numFmtId="0" fontId="3" fillId="2" borderId="0" xfId="0" applyFont="1" applyFill="1" applyAlignment="1">
      <alignment horizontal="left" vertical="top"/>
    </xf>
    <xf numFmtId="0" fontId="0" fillId="0" borderId="5" xfId="0"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0" fillId="0" borderId="5" xfId="0" applyBorder="1" applyAlignment="1">
      <alignment horizontal="center" vertical="top"/>
    </xf>
    <xf numFmtId="20" fontId="0" fillId="0" borderId="5" xfId="0" applyNumberFormat="1" applyBorder="1" applyAlignment="1">
      <alignment horizontal="center" vertical="top"/>
    </xf>
    <xf numFmtId="0" fontId="0" fillId="0" borderId="0" xfId="0" applyAlignment="1">
      <alignment horizontal="center" vertical="top"/>
    </xf>
    <xf numFmtId="20" fontId="0" fillId="0" borderId="0" xfId="0" applyNumberFormat="1" applyAlignment="1">
      <alignment horizontal="center" vertical="top"/>
    </xf>
    <xf numFmtId="0" fontId="0" fillId="4" borderId="0" xfId="0" applyFill="1" applyBorder="1" applyAlignment="1">
      <alignment horizontal="left" vertical="top"/>
    </xf>
    <xf numFmtId="0" fontId="0" fillId="4" borderId="5" xfId="0" applyFill="1" applyBorder="1" applyAlignment="1">
      <alignment horizontal="left" vertical="top" wrapText="1"/>
    </xf>
    <xf numFmtId="0" fontId="0" fillId="4" borderId="5" xfId="0" applyFill="1" applyBorder="1" applyAlignment="1">
      <alignment horizontal="center" vertical="top"/>
    </xf>
    <xf numFmtId="20" fontId="0" fillId="4" borderId="5" xfId="0" applyNumberFormat="1" applyFill="1" applyBorder="1" applyAlignment="1">
      <alignment horizontal="center" vertical="top"/>
    </xf>
    <xf numFmtId="0" fontId="0" fillId="4" borderId="0" xfId="0" applyFill="1" applyAlignment="1">
      <alignment horizontal="left" vertical="top"/>
    </xf>
    <xf numFmtId="0" fontId="0" fillId="4" borderId="0" xfId="0" applyFill="1" applyBorder="1" applyAlignment="1">
      <alignment horizontal="left" vertical="top" wrapText="1"/>
    </xf>
    <xf numFmtId="0" fontId="0" fillId="4" borderId="0" xfId="0" applyFill="1" applyBorder="1" applyAlignment="1">
      <alignment horizontal="center" vertical="top"/>
    </xf>
    <xf numFmtId="20" fontId="0" fillId="4" borderId="0" xfId="0" applyNumberFormat="1" applyFill="1" applyBorder="1" applyAlignment="1">
      <alignment horizontal="center" vertical="top"/>
    </xf>
    <xf numFmtId="20" fontId="0" fillId="0" borderId="0" xfId="0" applyNumberFormat="1" applyBorder="1" applyAlignment="1">
      <alignment horizontal="center" vertical="top"/>
    </xf>
    <xf numFmtId="0" fontId="0" fillId="0" borderId="0" xfId="0" applyBorder="1" applyAlignment="1">
      <alignment horizontal="left" vertical="top" wrapText="1"/>
    </xf>
    <xf numFmtId="0" fontId="6" fillId="0" borderId="0" xfId="0" applyFont="1" applyFill="1" applyAlignment="1">
      <alignment horizontal="left" vertical="top"/>
    </xf>
    <xf numFmtId="0" fontId="3" fillId="2" borderId="3"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0" xfId="0" applyFont="1" applyFill="1" applyBorder="1" applyAlignment="1">
      <alignment horizontal="center" vertical="top"/>
    </xf>
    <xf numFmtId="20" fontId="3" fillId="2" borderId="0" xfId="0" applyNumberFormat="1" applyFont="1" applyFill="1" applyBorder="1" applyAlignment="1">
      <alignment horizontal="center" vertical="top"/>
    </xf>
    <xf numFmtId="0" fontId="3" fillId="2" borderId="4" xfId="0" applyFont="1" applyFill="1" applyBorder="1" applyAlignment="1">
      <alignment horizontal="left" vertical="top"/>
    </xf>
    <xf numFmtId="0" fontId="3" fillId="3" borderId="3" xfId="0" applyFont="1" applyFill="1" applyBorder="1" applyAlignment="1">
      <alignment horizontal="left" vertical="top"/>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3" fillId="3" borderId="0" xfId="0" applyFont="1" applyFill="1" applyBorder="1" applyAlignment="1">
      <alignment horizontal="center" vertical="top"/>
    </xf>
    <xf numFmtId="20" fontId="3" fillId="3" borderId="0" xfId="0" applyNumberFormat="1" applyFont="1" applyFill="1" applyBorder="1" applyAlignment="1">
      <alignment horizontal="center" vertical="top"/>
    </xf>
    <xf numFmtId="0" fontId="3" fillId="3" borderId="4" xfId="0" applyFont="1" applyFill="1" applyBorder="1" applyAlignment="1">
      <alignment horizontal="left" vertical="top"/>
    </xf>
    <xf numFmtId="0" fontId="0" fillId="4" borderId="7" xfId="0" applyFill="1" applyBorder="1" applyAlignment="1">
      <alignment horizontal="center" vertical="top"/>
    </xf>
    <xf numFmtId="0" fontId="0" fillId="4" borderId="4" xfId="0" applyFill="1" applyBorder="1" applyAlignment="1">
      <alignment horizontal="left" vertical="top" wrapText="1"/>
    </xf>
    <xf numFmtId="0" fontId="0" fillId="4" borderId="3" xfId="0" applyFill="1" applyBorder="1" applyAlignment="1">
      <alignment horizontal="center" vertical="top"/>
    </xf>
    <xf numFmtId="0" fontId="0" fillId="0" borderId="0" xfId="0" applyFill="1" applyBorder="1" applyAlignment="1">
      <alignment horizontal="center" vertical="top"/>
    </xf>
    <xf numFmtId="20" fontId="0" fillId="0" borderId="0" xfId="0" applyNumberFormat="1" applyFill="1" applyBorder="1" applyAlignment="1">
      <alignment horizontal="center" vertical="top"/>
    </xf>
    <xf numFmtId="0" fontId="0" fillId="0" borderId="4" xfId="0" applyBorder="1" applyAlignment="1">
      <alignment horizontal="left" vertical="top"/>
    </xf>
    <xf numFmtId="0" fontId="0" fillId="0" borderId="0" xfId="0" applyFill="1" applyBorder="1" applyAlignment="1">
      <alignment horizontal="left" vertical="top"/>
    </xf>
    <xf numFmtId="0" fontId="0" fillId="4" borderId="4" xfId="0" applyFill="1" applyBorder="1" applyAlignment="1">
      <alignment horizontal="left" vertical="top"/>
    </xf>
    <xf numFmtId="0" fontId="0" fillId="0" borderId="0" xfId="0" applyFill="1" applyBorder="1" applyAlignment="1">
      <alignment horizontal="left" vertical="top" wrapText="1"/>
    </xf>
    <xf numFmtId="0" fontId="6" fillId="0" borderId="4" xfId="0" applyFont="1" applyFill="1" applyBorder="1" applyAlignment="1">
      <alignment horizontal="left" vertical="top"/>
    </xf>
    <xf numFmtId="0" fontId="0" fillId="0" borderId="0" xfId="0" applyBorder="1" applyAlignment="1">
      <alignment horizontal="center" vertical="top"/>
    </xf>
    <xf numFmtId="0" fontId="0" fillId="0" borderId="0" xfId="0" applyBorder="1" applyAlignment="1">
      <alignment horizontal="left" vertical="top"/>
    </xf>
    <xf numFmtId="0" fontId="0" fillId="4" borderId="8" xfId="0" applyFill="1" applyBorder="1" applyAlignment="1">
      <alignment horizontal="center" vertical="top"/>
    </xf>
    <xf numFmtId="0" fontId="0" fillId="4" borderId="9" xfId="0" applyFill="1" applyBorder="1" applyAlignment="1">
      <alignment horizontal="left" vertical="top" wrapText="1"/>
    </xf>
    <xf numFmtId="0" fontId="0" fillId="4" borderId="9" xfId="0" applyFill="1" applyBorder="1" applyAlignment="1">
      <alignment horizontal="left" vertical="top"/>
    </xf>
    <xf numFmtId="20" fontId="0" fillId="4" borderId="9" xfId="0" applyNumberFormat="1" applyFill="1" applyBorder="1" applyAlignment="1">
      <alignment horizontal="center" vertical="top"/>
    </xf>
    <xf numFmtId="0" fontId="0" fillId="4" borderId="9" xfId="0" applyFill="1" applyBorder="1" applyAlignment="1">
      <alignment horizontal="center" vertical="top"/>
    </xf>
    <xf numFmtId="0" fontId="0" fillId="4" borderId="10" xfId="0" applyFill="1" applyBorder="1" applyAlignment="1">
      <alignment horizontal="left" vertical="top"/>
    </xf>
    <xf numFmtId="0" fontId="0" fillId="4" borderId="10" xfId="0" applyFill="1" applyBorder="1" applyAlignment="1">
      <alignment horizontal="left" vertical="top" wrapText="1"/>
    </xf>
    <xf numFmtId="0" fontId="7" fillId="5" borderId="3" xfId="0" applyFont="1" applyFill="1" applyBorder="1" applyAlignment="1">
      <alignment horizontal="left" vertical="top"/>
    </xf>
    <xf numFmtId="0" fontId="7" fillId="5" borderId="4" xfId="0" applyFont="1" applyFill="1" applyBorder="1" applyAlignment="1">
      <alignment horizontal="left" vertical="top"/>
    </xf>
    <xf numFmtId="0" fontId="8" fillId="0" borderId="0" xfId="0" applyFont="1"/>
    <xf numFmtId="0" fontId="8" fillId="6" borderId="3" xfId="0" applyFont="1" applyFill="1" applyBorder="1" applyAlignment="1">
      <alignment horizontal="center" vertical="top"/>
    </xf>
    <xf numFmtId="0" fontId="8" fillId="0" borderId="4" xfId="0" applyFont="1" applyBorder="1" applyAlignment="1">
      <alignment horizontal="left" vertical="top"/>
    </xf>
    <xf numFmtId="0" fontId="7" fillId="7" borderId="3" xfId="0" applyFont="1" applyFill="1" applyBorder="1" applyAlignment="1">
      <alignment horizontal="center" vertical="top"/>
    </xf>
    <xf numFmtId="0" fontId="7" fillId="7" borderId="4" xfId="0" applyFont="1" applyFill="1" applyBorder="1" applyAlignment="1">
      <alignment horizontal="left" vertical="top"/>
    </xf>
    <xf numFmtId="0" fontId="3" fillId="3" borderId="1" xfId="0" applyFont="1" applyFill="1" applyBorder="1" applyAlignment="1">
      <alignment horizontal="center" vertical="top"/>
    </xf>
    <xf numFmtId="0" fontId="3" fillId="3" borderId="6" xfId="0" applyFont="1" applyFill="1" applyBorder="1" applyAlignment="1">
      <alignment horizontal="left" vertical="top" wrapText="1"/>
    </xf>
    <xf numFmtId="0" fontId="3" fillId="3" borderId="6" xfId="0" applyFont="1" applyFill="1" applyBorder="1" applyAlignment="1">
      <alignment horizontal="left" vertical="top"/>
    </xf>
    <xf numFmtId="0" fontId="3" fillId="3" borderId="6" xfId="0" applyFont="1" applyFill="1" applyBorder="1" applyAlignment="1">
      <alignment horizontal="center" vertical="top"/>
    </xf>
    <xf numFmtId="20" fontId="3" fillId="3" borderId="6" xfId="0" applyNumberFormat="1" applyFont="1" applyFill="1" applyBorder="1" applyAlignment="1">
      <alignment horizontal="center" vertical="top"/>
    </xf>
    <xf numFmtId="0" fontId="3" fillId="3" borderId="2" xfId="0" applyFont="1" applyFill="1" applyBorder="1" applyAlignment="1">
      <alignment horizontal="left" vertical="top"/>
    </xf>
    <xf numFmtId="0" fontId="0" fillId="0" borderId="0" xfId="0" applyFill="1"/>
    <xf numFmtId="0" fontId="4" fillId="0" borderId="0" xfId="0" applyFont="1" applyFill="1" applyAlignment="1">
      <alignment horizontal="left" vertical="top"/>
    </xf>
    <xf numFmtId="0" fontId="0" fillId="0" borderId="0" xfId="0" applyFill="1" applyAlignment="1">
      <alignment horizontal="left" vertical="top"/>
    </xf>
    <xf numFmtId="0" fontId="3" fillId="0" borderId="0" xfId="0" applyFont="1" applyFill="1" applyAlignment="1">
      <alignment horizontal="left" vertical="top"/>
    </xf>
    <xf numFmtId="0" fontId="0" fillId="0" borderId="4" xfId="0" applyBorder="1" applyAlignment="1">
      <alignment horizontal="left" vertical="top" wrapText="1"/>
    </xf>
    <xf numFmtId="0" fontId="8" fillId="0" borderId="4" xfId="0" applyFont="1" applyBorder="1" applyAlignment="1">
      <alignment horizontal="left" vertical="top" wrapText="1"/>
    </xf>
    <xf numFmtId="0" fontId="7" fillId="7" borderId="0" xfId="0" applyFont="1" applyFill="1" applyBorder="1" applyAlignment="1">
      <alignment horizontal="left" vertical="top" wrapText="1"/>
    </xf>
    <xf numFmtId="0" fontId="7" fillId="7" borderId="0" xfId="0" applyFont="1" applyFill="1" applyBorder="1" applyAlignment="1">
      <alignment horizontal="center" vertical="top"/>
    </xf>
    <xf numFmtId="20" fontId="7" fillId="7" borderId="0" xfId="0" applyNumberFormat="1" applyFont="1" applyFill="1" applyBorder="1" applyAlignment="1">
      <alignment horizontal="center" vertical="top"/>
    </xf>
    <xf numFmtId="0" fontId="7" fillId="5" borderId="0" xfId="0" applyFont="1" applyFill="1" applyBorder="1" applyAlignment="1">
      <alignment horizontal="left" vertical="top"/>
    </xf>
    <xf numFmtId="0" fontId="7" fillId="5" borderId="0" xfId="0" applyFont="1" applyFill="1" applyBorder="1" applyAlignment="1">
      <alignment horizontal="center" vertical="top"/>
    </xf>
    <xf numFmtId="0" fontId="8" fillId="0" borderId="0" xfId="0" applyFont="1" applyBorder="1" applyAlignment="1">
      <alignment horizontal="left" vertical="top" wrapText="1"/>
    </xf>
    <xf numFmtId="0" fontId="8" fillId="0" borderId="0" xfId="0" applyFont="1" applyBorder="1" applyAlignment="1">
      <alignment horizontal="center" vertical="top"/>
    </xf>
    <xf numFmtId="20" fontId="8" fillId="0" borderId="0" xfId="0" applyNumberFormat="1" applyFont="1" applyBorder="1" applyAlignment="1">
      <alignment horizontal="center" vertical="top"/>
    </xf>
    <xf numFmtId="0" fontId="8" fillId="0" borderId="0" xfId="0" applyFont="1" applyBorder="1" applyAlignment="1">
      <alignment horizontal="left" vertical="top"/>
    </xf>
    <xf numFmtId="0" fontId="0" fillId="0" borderId="0" xfId="0" quotePrefix="1" applyFill="1" applyBorder="1" applyAlignment="1">
      <alignment horizontal="left" vertical="top" wrapText="1"/>
    </xf>
    <xf numFmtId="0" fontId="0" fillId="0" borderId="14" xfId="0" applyBorder="1" applyAlignment="1">
      <alignment horizontal="left" vertical="top" wrapText="1"/>
    </xf>
    <xf numFmtId="0" fontId="0" fillId="0" borderId="14" xfId="0" applyBorder="1" applyAlignment="1">
      <alignment horizontal="center" vertical="top"/>
    </xf>
    <xf numFmtId="20" fontId="0" fillId="0" borderId="14" xfId="0" applyNumberFormat="1" applyBorder="1" applyAlignment="1">
      <alignment horizontal="center" vertical="top"/>
    </xf>
    <xf numFmtId="0" fontId="8" fillId="0" borderId="0" xfId="0" applyFont="1"/>
    <xf numFmtId="0" fontId="0" fillId="0" borderId="0" xfId="0" applyFill="1" applyAlignment="1">
      <alignment horizontal="left" vertical="top" wrapText="1"/>
    </xf>
    <xf numFmtId="0" fontId="15" fillId="3" borderId="0" xfId="0" applyFont="1" applyFill="1" applyBorder="1" applyAlignment="1">
      <alignment horizontal="left" vertical="top"/>
    </xf>
    <xf numFmtId="0" fontId="14" fillId="3" borderId="0" xfId="0" applyFont="1" applyFill="1" applyBorder="1" applyAlignment="1">
      <alignment horizontal="left" vertical="top"/>
    </xf>
    <xf numFmtId="0" fontId="15" fillId="2" borderId="0" xfId="0" applyFont="1" applyFill="1" applyBorder="1" applyAlignment="1">
      <alignment horizontal="left" vertical="top"/>
    </xf>
    <xf numFmtId="0" fontId="14" fillId="0" borderId="0" xfId="0" applyFont="1" applyBorder="1" applyAlignment="1">
      <alignment horizontal="left" vertical="top" wrapText="1"/>
    </xf>
    <xf numFmtId="0" fontId="14" fillId="0" borderId="0" xfId="0" applyFont="1" applyBorder="1" applyAlignment="1">
      <alignment horizontal="left" vertical="top"/>
    </xf>
    <xf numFmtId="0" fontId="18" fillId="0" borderId="5" xfId="0" applyFont="1" applyBorder="1" applyAlignment="1">
      <alignment horizontal="left" vertical="top" wrapText="1"/>
    </xf>
    <xf numFmtId="0" fontId="0" fillId="4" borderId="15" xfId="0" applyFill="1" applyBorder="1" applyAlignment="1">
      <alignment horizontal="center" vertical="top"/>
    </xf>
    <xf numFmtId="0" fontId="0" fillId="0" borderId="16" xfId="0" applyBorder="1" applyAlignment="1">
      <alignment horizontal="left" vertical="top" wrapText="1"/>
    </xf>
    <xf numFmtId="0" fontId="0" fillId="0" borderId="16" xfId="0" applyBorder="1" applyAlignment="1">
      <alignment horizontal="center" vertical="top"/>
    </xf>
    <xf numFmtId="20" fontId="0" fillId="0" borderId="16" xfId="0" applyNumberFormat="1" applyBorder="1" applyAlignment="1">
      <alignment horizontal="center" vertical="top"/>
    </xf>
    <xf numFmtId="0" fontId="0" fillId="0" borderId="2" xfId="0" applyBorder="1" applyAlignment="1">
      <alignment horizontal="left" vertical="top" wrapText="1"/>
    </xf>
    <xf numFmtId="0" fontId="0" fillId="0" borderId="5" xfId="0" applyFont="1" applyBorder="1" applyAlignment="1">
      <alignment horizontal="left" vertical="top" wrapText="1"/>
    </xf>
    <xf numFmtId="0" fontId="0" fillId="0" borderId="9" xfId="0" applyFill="1" applyBorder="1" applyAlignment="1">
      <alignment horizontal="left" vertical="top" wrapText="1"/>
    </xf>
    <xf numFmtId="0" fontId="0" fillId="0" borderId="9" xfId="0" applyFill="1" applyBorder="1" applyAlignment="1">
      <alignment horizontal="center" vertical="top"/>
    </xf>
    <xf numFmtId="20" fontId="0" fillId="0" borderId="9" xfId="0" applyNumberFormat="1" applyFill="1" applyBorder="1" applyAlignment="1">
      <alignment horizontal="center" vertical="top"/>
    </xf>
    <xf numFmtId="0" fontId="0" fillId="0" borderId="10" xfId="0" applyFill="1" applyBorder="1" applyAlignment="1">
      <alignment horizontal="left" vertical="top"/>
    </xf>
    <xf numFmtId="0" fontId="0" fillId="4" borderId="17" xfId="0" applyFill="1" applyBorder="1" applyAlignment="1">
      <alignment horizontal="center" vertical="top"/>
    </xf>
    <xf numFmtId="0" fontId="11" fillId="9" borderId="1" xfId="0" applyFont="1" applyFill="1" applyBorder="1" applyAlignment="1">
      <alignment horizontal="center" vertical="top" wrapText="1"/>
    </xf>
    <xf numFmtId="0" fontId="11" fillId="9" borderId="6" xfId="0" applyFont="1" applyFill="1" applyBorder="1" applyAlignment="1">
      <alignment horizontal="center" vertical="top"/>
    </xf>
    <xf numFmtId="0" fontId="11" fillId="9" borderId="2" xfId="0" applyFont="1" applyFill="1" applyBorder="1" applyAlignment="1">
      <alignment horizontal="center" vertical="top"/>
    </xf>
    <xf numFmtId="0" fontId="9" fillId="8" borderId="11" xfId="0" applyFont="1" applyFill="1" applyBorder="1" applyAlignment="1">
      <alignment vertical="top" wrapText="1"/>
    </xf>
    <xf numFmtId="0" fontId="9" fillId="8" borderId="12" xfId="0" applyFont="1" applyFill="1" applyBorder="1" applyAlignment="1">
      <alignment vertical="top" wrapText="1"/>
    </xf>
    <xf numFmtId="0" fontId="9" fillId="8" borderId="13" xfId="0" applyFont="1" applyFill="1" applyBorder="1" applyAlignment="1">
      <alignment vertical="top" wrapText="1"/>
    </xf>
    <xf numFmtId="0" fontId="11" fillId="0" borderId="1" xfId="0" applyFont="1" applyFill="1" applyBorder="1" applyAlignment="1">
      <alignment horizontal="center" vertical="top" wrapText="1"/>
    </xf>
    <xf numFmtId="0" fontId="11" fillId="0" borderId="6" xfId="0" applyFont="1" applyFill="1" applyBorder="1" applyAlignment="1">
      <alignment horizontal="center" vertical="top"/>
    </xf>
    <xf numFmtId="0" fontId="11" fillId="0" borderId="2" xfId="0" applyFont="1" applyFill="1" applyBorder="1" applyAlignment="1">
      <alignment horizontal="center" vertical="top"/>
    </xf>
    <xf numFmtId="0" fontId="10" fillId="8" borderId="11" xfId="0" applyFont="1" applyFill="1" applyBorder="1" applyAlignment="1">
      <alignment vertical="top" wrapText="1"/>
    </xf>
  </cellXfs>
  <cellStyles count="66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Normal" xfId="0" builtinId="0"/>
  </cellStyles>
  <dxfs count="4">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17</xdr:row>
      <xdr:rowOff>50800</xdr:rowOff>
    </xdr:from>
    <xdr:to>
      <xdr:col>2</xdr:col>
      <xdr:colOff>15244</xdr:colOff>
      <xdr:row>33</xdr:row>
      <xdr:rowOff>368300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25400" y="9652000"/>
          <a:ext cx="9857744" cy="661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711200</xdr:colOff>
      <xdr:row>0</xdr:row>
      <xdr:rowOff>101600</xdr:rowOff>
    </xdr:from>
    <xdr:to>
      <xdr:col>6</xdr:col>
      <xdr:colOff>1811655</xdr:colOff>
      <xdr:row>0</xdr:row>
      <xdr:rowOff>652145</xdr:rowOff>
    </xdr:to>
    <xdr:pic>
      <xdr:nvPicPr>
        <xdr:cNvPr id="2" name="Picture 1"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3" name="Picture 2"/>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711200</xdr:colOff>
      <xdr:row>0</xdr:row>
      <xdr:rowOff>101600</xdr:rowOff>
    </xdr:from>
    <xdr:to>
      <xdr:col>6</xdr:col>
      <xdr:colOff>1811655</xdr:colOff>
      <xdr:row>0</xdr:row>
      <xdr:rowOff>652145</xdr:rowOff>
    </xdr:to>
    <xdr:pic>
      <xdr:nvPicPr>
        <xdr:cNvPr id="2" name="Picture 1"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3" name="Picture 2"/>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736600</xdr:colOff>
      <xdr:row>0</xdr:row>
      <xdr:rowOff>88900</xdr:rowOff>
    </xdr:from>
    <xdr:to>
      <xdr:col>6</xdr:col>
      <xdr:colOff>1837055</xdr:colOff>
      <xdr:row>0</xdr:row>
      <xdr:rowOff>639445</xdr:rowOff>
    </xdr:to>
    <xdr:pic>
      <xdr:nvPicPr>
        <xdr:cNvPr id="2" name="Picture 1"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3" name="Picture 2"/>
        <xdr:cNvPicPr>
          <a:picLocks noChangeAspect="1"/>
        </xdr:cNvPicPr>
      </xdr:nvPicPr>
      <xdr:blipFill>
        <a:blip xmlns:r="http://schemas.openxmlformats.org/officeDocument/2006/relationships" r:embed="rId2"/>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647700</xdr:colOff>
      <xdr:row>0</xdr:row>
      <xdr:rowOff>88900</xdr:rowOff>
    </xdr:from>
    <xdr:to>
      <xdr:col>6</xdr:col>
      <xdr:colOff>1748155</xdr:colOff>
      <xdr:row>0</xdr:row>
      <xdr:rowOff>639445</xdr:rowOff>
    </xdr:to>
    <xdr:pic>
      <xdr:nvPicPr>
        <xdr:cNvPr id="2" name="Picture 1"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5100" y="88900"/>
          <a:ext cx="1100455" cy="550545"/>
        </a:xfrm>
        <a:prstGeom prst="rect">
          <a:avLst/>
        </a:prstGeom>
        <a:noFill/>
        <a:ln>
          <a:noFill/>
        </a:ln>
      </xdr:spPr>
    </xdr:pic>
    <xdr:clientData/>
  </xdr:twoCellAnchor>
  <xdr:twoCellAnchor editAs="oneCell">
    <xdr:from>
      <xdr:col>1</xdr:col>
      <xdr:colOff>0</xdr:colOff>
      <xdr:row>0</xdr:row>
      <xdr:rowOff>152400</xdr:rowOff>
    </xdr:from>
    <xdr:to>
      <xdr:col>1</xdr:col>
      <xdr:colOff>935998</xdr:colOff>
      <xdr:row>0</xdr:row>
      <xdr:rowOff>620399</xdr:rowOff>
    </xdr:to>
    <xdr:pic>
      <xdr:nvPicPr>
        <xdr:cNvPr id="3" name="Picture 2"/>
        <xdr:cNvPicPr>
          <a:picLocks noChangeAspect="1"/>
        </xdr:cNvPicPr>
      </xdr:nvPicPr>
      <xdr:blipFill>
        <a:blip xmlns:r="http://schemas.openxmlformats.org/officeDocument/2006/relationships" r:embed="rId2"/>
        <a:stretch>
          <a:fillRect/>
        </a:stretch>
      </xdr:blipFill>
      <xdr:spPr>
        <a:xfrm>
          <a:off x="368300" y="152400"/>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4" name="Picture 3"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85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5" name="Picture 4"/>
        <xdr:cNvPicPr>
          <a:picLocks noChangeAspect="1"/>
        </xdr:cNvPicPr>
      </xdr:nvPicPr>
      <xdr:blipFill>
        <a:blip xmlns:r="http://schemas.openxmlformats.org/officeDocument/2006/relationships" r:embed="rId2"/>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31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17"/>
  <sheetViews>
    <sheetView workbookViewId="0"/>
  </sheetViews>
  <sheetFormatPr baseColWidth="10" defaultRowHeight="31" x14ac:dyDescent="0.2"/>
  <cols>
    <col min="1" max="1" width="33.1640625" style="88" customWidth="1"/>
    <col min="2" max="2" width="96.33203125" style="90" bestFit="1" customWidth="1"/>
    <col min="3" max="16384" width="10.83203125" style="90"/>
  </cols>
  <sheetData>
    <row r="1" spans="1:2" s="87" customFormat="1" x14ac:dyDescent="0.2">
      <c r="A1" s="86" t="s">
        <v>32</v>
      </c>
    </row>
    <row r="2" spans="1:2" ht="74" customHeight="1" x14ac:dyDescent="0.2">
      <c r="A2" s="88" t="s">
        <v>35</v>
      </c>
      <c r="B2" s="89" t="s">
        <v>99</v>
      </c>
    </row>
    <row r="3" spans="1:2" x14ac:dyDescent="0.2">
      <c r="A3" s="88" t="s">
        <v>36</v>
      </c>
      <c r="B3" s="90" t="s">
        <v>33</v>
      </c>
    </row>
    <row r="4" spans="1:2" x14ac:dyDescent="0.2">
      <c r="A4" s="88" t="s">
        <v>37</v>
      </c>
      <c r="B4" s="90" t="s">
        <v>33</v>
      </c>
    </row>
    <row r="5" spans="1:2" x14ac:dyDescent="0.2">
      <c r="A5" s="88" t="s">
        <v>38</v>
      </c>
      <c r="B5" s="90" t="s">
        <v>49</v>
      </c>
    </row>
    <row r="6" spans="1:2" x14ac:dyDescent="0.2">
      <c r="A6" s="88" t="s">
        <v>39</v>
      </c>
      <c r="B6" s="90" t="s">
        <v>34</v>
      </c>
    </row>
    <row r="8" spans="1:2" s="87" customFormat="1" x14ac:dyDescent="0.2">
      <c r="A8" s="86" t="s">
        <v>103</v>
      </c>
    </row>
    <row r="9" spans="1:2" ht="62" x14ac:dyDescent="0.2">
      <c r="A9" s="88" t="s">
        <v>102</v>
      </c>
      <c r="B9" s="89" t="s">
        <v>140</v>
      </c>
    </row>
    <row r="10" spans="1:2" x14ac:dyDescent="0.2">
      <c r="A10" s="88" t="s">
        <v>104</v>
      </c>
      <c r="B10" s="90" t="s">
        <v>138</v>
      </c>
    </row>
    <row r="11" spans="1:2" x14ac:dyDescent="0.2">
      <c r="A11" s="88" t="s">
        <v>105</v>
      </c>
      <c r="B11" s="90" t="s">
        <v>139</v>
      </c>
    </row>
    <row r="12" spans="1:2" s="87" customFormat="1" x14ac:dyDescent="0.2">
      <c r="A12" s="86" t="s">
        <v>141</v>
      </c>
    </row>
    <row r="13" spans="1:2" ht="62" x14ac:dyDescent="0.2">
      <c r="A13" s="88" t="s">
        <v>117</v>
      </c>
      <c r="B13" s="89" t="s">
        <v>122</v>
      </c>
    </row>
    <row r="14" spans="1:2" ht="62" x14ac:dyDescent="0.2">
      <c r="A14" s="88" t="s">
        <v>118</v>
      </c>
      <c r="B14" s="89" t="s">
        <v>125</v>
      </c>
    </row>
    <row r="15" spans="1:2" ht="62" x14ac:dyDescent="0.2">
      <c r="A15" s="88" t="s">
        <v>119</v>
      </c>
      <c r="B15" s="89" t="s">
        <v>125</v>
      </c>
    </row>
    <row r="16" spans="1:2" ht="62" x14ac:dyDescent="0.2">
      <c r="A16" s="88" t="s">
        <v>120</v>
      </c>
      <c r="B16" s="89" t="s">
        <v>126</v>
      </c>
    </row>
    <row r="17" spans="1:2" ht="62" x14ac:dyDescent="0.2">
      <c r="A17" s="88" t="s">
        <v>121</v>
      </c>
      <c r="B17" s="89" t="s">
        <v>127</v>
      </c>
    </row>
  </sheetData>
  <phoneticPr fontId="5" type="noConversion"/>
  <pageMargins left="0.7" right="0.7" top="0.75" bottom="0.75" header="0.3" footer="0.3"/>
  <pageSetup paperSize="9" scale="57"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12"/>
  <sheetViews>
    <sheetView workbookViewId="0">
      <selection sqref="A1:G1"/>
    </sheetView>
  </sheetViews>
  <sheetFormatPr baseColWidth="10" defaultRowHeight="16" x14ac:dyDescent="0.2"/>
  <cols>
    <col min="1" max="1" width="4.83203125" style="5" customWidth="1"/>
    <col min="2" max="2" width="45.83203125" style="6" customWidth="1"/>
    <col min="3" max="3" width="21" style="6" customWidth="1"/>
    <col min="4" max="4" width="8.33203125" style="9" customWidth="1"/>
    <col min="5" max="5" width="6.83203125" style="10" customWidth="1"/>
    <col min="6" max="6" width="6.83203125" style="9" customWidth="1"/>
    <col min="7" max="7" width="25.83203125" style="5" customWidth="1"/>
    <col min="8" max="8" width="10.83203125" customWidth="1"/>
    <col min="20" max="21" width="10.83203125" style="65"/>
    <col min="22" max="702" width="10.83203125" style="67"/>
    <col min="703" max="16384" width="10.83203125" style="5"/>
  </cols>
  <sheetData>
    <row r="1" spans="1:702" s="1" customFormat="1" ht="148" customHeight="1" thickBot="1" x14ac:dyDescent="0.25">
      <c r="A1" s="103" t="s">
        <v>112</v>
      </c>
      <c r="B1" s="104"/>
      <c r="C1" s="104"/>
      <c r="D1" s="104"/>
      <c r="E1" s="104"/>
      <c r="F1" s="104"/>
      <c r="G1" s="105"/>
      <c r="H1"/>
      <c r="I1"/>
      <c r="J1"/>
      <c r="K1"/>
      <c r="L1"/>
      <c r="M1"/>
      <c r="N1"/>
      <c r="O1"/>
      <c r="P1"/>
      <c r="Q1"/>
      <c r="R1"/>
      <c r="S1"/>
      <c r="T1" s="65"/>
      <c r="U1" s="65"/>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c r="IR1" s="66"/>
      <c r="IS1" s="66"/>
      <c r="IT1" s="66"/>
      <c r="IU1" s="66"/>
      <c r="IV1" s="66"/>
      <c r="IW1" s="66"/>
      <c r="IX1" s="66"/>
      <c r="IY1" s="66"/>
      <c r="IZ1" s="66"/>
      <c r="JA1" s="66"/>
      <c r="JB1" s="66"/>
      <c r="JC1" s="66"/>
      <c r="JD1" s="66"/>
      <c r="JE1" s="66"/>
      <c r="JF1" s="66"/>
      <c r="JG1" s="66"/>
      <c r="JH1" s="66"/>
      <c r="JI1" s="66"/>
      <c r="JJ1" s="66"/>
      <c r="JK1" s="66"/>
      <c r="JL1" s="66"/>
      <c r="JM1" s="66"/>
      <c r="JN1" s="66"/>
      <c r="JO1" s="66"/>
      <c r="JP1" s="66"/>
      <c r="JQ1" s="66"/>
      <c r="JR1" s="66"/>
      <c r="JS1" s="66"/>
      <c r="JT1" s="66"/>
      <c r="JU1" s="66"/>
      <c r="JV1" s="66"/>
      <c r="JW1" s="66"/>
      <c r="JX1" s="66"/>
      <c r="JY1" s="66"/>
      <c r="JZ1" s="66"/>
      <c r="KA1" s="66"/>
      <c r="KB1" s="66"/>
      <c r="KC1" s="66"/>
      <c r="KD1" s="66"/>
      <c r="KE1" s="66"/>
      <c r="KF1" s="66"/>
      <c r="KG1" s="66"/>
      <c r="KH1" s="66"/>
      <c r="KI1" s="66"/>
      <c r="KJ1" s="66"/>
      <c r="KK1" s="66"/>
      <c r="KL1" s="66"/>
      <c r="KM1" s="66"/>
      <c r="KN1" s="66"/>
      <c r="KO1" s="66"/>
      <c r="KP1" s="66"/>
      <c r="KQ1" s="66"/>
      <c r="KR1" s="66"/>
      <c r="KS1" s="66"/>
      <c r="KT1" s="66"/>
      <c r="KU1" s="66"/>
      <c r="KV1" s="66"/>
      <c r="KW1" s="66"/>
      <c r="KX1" s="66"/>
      <c r="KY1" s="66"/>
      <c r="KZ1" s="66"/>
      <c r="LA1" s="66"/>
      <c r="LB1" s="66"/>
      <c r="LC1" s="66"/>
      <c r="LD1" s="66"/>
      <c r="LE1" s="66"/>
      <c r="LF1" s="66"/>
      <c r="LG1" s="66"/>
      <c r="LH1" s="66"/>
      <c r="LI1" s="66"/>
      <c r="LJ1" s="66"/>
      <c r="LK1" s="66"/>
      <c r="LL1" s="66"/>
      <c r="LM1" s="66"/>
      <c r="LN1" s="66"/>
      <c r="LO1" s="66"/>
      <c r="LP1" s="66"/>
      <c r="LQ1" s="66"/>
      <c r="LR1" s="66"/>
      <c r="LS1" s="66"/>
      <c r="LT1" s="66"/>
      <c r="LU1" s="66"/>
      <c r="LV1" s="66"/>
      <c r="LW1" s="66"/>
      <c r="LX1" s="66"/>
      <c r="LY1" s="66"/>
      <c r="LZ1" s="66"/>
      <c r="MA1" s="66"/>
      <c r="MB1" s="66"/>
      <c r="MC1" s="66"/>
      <c r="MD1" s="66"/>
      <c r="ME1" s="66"/>
      <c r="MF1" s="66"/>
      <c r="MG1" s="66"/>
      <c r="MH1" s="66"/>
      <c r="MI1" s="66"/>
      <c r="MJ1" s="66"/>
      <c r="MK1" s="66"/>
      <c r="ML1" s="66"/>
      <c r="MM1" s="66"/>
      <c r="MN1" s="66"/>
      <c r="MO1" s="66"/>
      <c r="MP1" s="66"/>
      <c r="MQ1" s="66"/>
      <c r="MR1" s="66"/>
      <c r="MS1" s="66"/>
      <c r="MT1" s="66"/>
      <c r="MU1" s="66"/>
      <c r="MV1" s="66"/>
      <c r="MW1" s="66"/>
      <c r="MX1" s="66"/>
      <c r="MY1" s="66"/>
      <c r="MZ1" s="66"/>
      <c r="NA1" s="66"/>
      <c r="NB1" s="66"/>
      <c r="NC1" s="66"/>
      <c r="ND1" s="66"/>
      <c r="NE1" s="66"/>
      <c r="NF1" s="66"/>
      <c r="NG1" s="66"/>
      <c r="NH1" s="66"/>
      <c r="NI1" s="66"/>
      <c r="NJ1" s="66"/>
      <c r="NK1" s="66"/>
      <c r="NL1" s="66"/>
      <c r="NM1" s="66"/>
      <c r="NN1" s="66"/>
      <c r="NO1" s="66"/>
      <c r="NP1" s="66"/>
      <c r="NQ1" s="66"/>
      <c r="NR1" s="66"/>
      <c r="NS1" s="66"/>
      <c r="NT1" s="66"/>
      <c r="NU1" s="66"/>
      <c r="NV1" s="66"/>
      <c r="NW1" s="66"/>
      <c r="NX1" s="66"/>
      <c r="NY1" s="66"/>
      <c r="NZ1" s="66"/>
      <c r="OA1" s="66"/>
      <c r="OB1" s="66"/>
      <c r="OC1" s="66"/>
      <c r="OD1" s="66"/>
      <c r="OE1" s="66"/>
      <c r="OF1" s="66"/>
      <c r="OG1" s="66"/>
      <c r="OH1" s="66"/>
      <c r="OI1" s="66"/>
      <c r="OJ1" s="66"/>
      <c r="OK1" s="66"/>
      <c r="OL1" s="66"/>
      <c r="OM1" s="66"/>
      <c r="ON1" s="66"/>
      <c r="OO1" s="66"/>
      <c r="OP1" s="66"/>
      <c r="OQ1" s="66"/>
      <c r="OR1" s="66"/>
      <c r="OS1" s="66"/>
      <c r="OT1" s="66"/>
      <c r="OU1" s="66"/>
      <c r="OV1" s="66"/>
      <c r="OW1" s="66"/>
      <c r="OX1" s="66"/>
      <c r="OY1" s="66"/>
      <c r="OZ1" s="66"/>
      <c r="PA1" s="66"/>
      <c r="PB1" s="66"/>
      <c r="PC1" s="66"/>
      <c r="PD1" s="66"/>
      <c r="PE1" s="66"/>
      <c r="PF1" s="66"/>
      <c r="PG1" s="66"/>
      <c r="PH1" s="66"/>
      <c r="PI1" s="66"/>
      <c r="PJ1" s="66"/>
      <c r="PK1" s="66"/>
      <c r="PL1" s="66"/>
      <c r="PM1" s="66"/>
      <c r="PN1" s="66"/>
      <c r="PO1" s="66"/>
      <c r="PP1" s="66"/>
      <c r="PQ1" s="66"/>
      <c r="PR1" s="66"/>
      <c r="PS1" s="66"/>
      <c r="PT1" s="66"/>
      <c r="PU1" s="66"/>
      <c r="PV1" s="66"/>
      <c r="PW1" s="66"/>
      <c r="PX1" s="66"/>
      <c r="PY1" s="66"/>
      <c r="PZ1" s="66"/>
      <c r="QA1" s="66"/>
      <c r="QB1" s="66"/>
      <c r="QC1" s="66"/>
      <c r="QD1" s="66"/>
      <c r="QE1" s="66"/>
      <c r="QF1" s="66"/>
      <c r="QG1" s="66"/>
      <c r="QH1" s="66"/>
      <c r="QI1" s="66"/>
      <c r="QJ1" s="66"/>
      <c r="QK1" s="66"/>
      <c r="QL1" s="66"/>
      <c r="QM1" s="66"/>
      <c r="QN1" s="66"/>
      <c r="QO1" s="66"/>
      <c r="QP1" s="66"/>
      <c r="QQ1" s="66"/>
      <c r="QR1" s="66"/>
      <c r="QS1" s="66"/>
      <c r="QT1" s="66"/>
      <c r="QU1" s="66"/>
      <c r="QV1" s="66"/>
      <c r="QW1" s="66"/>
      <c r="QX1" s="66"/>
      <c r="QY1" s="66"/>
      <c r="QZ1" s="66"/>
      <c r="RA1" s="66"/>
      <c r="RB1" s="66"/>
      <c r="RC1" s="66"/>
      <c r="RD1" s="66"/>
      <c r="RE1" s="66"/>
      <c r="RF1" s="66"/>
      <c r="RG1" s="66"/>
      <c r="RH1" s="66"/>
      <c r="RI1" s="66"/>
      <c r="RJ1" s="66"/>
      <c r="RK1" s="66"/>
      <c r="RL1" s="66"/>
      <c r="RM1" s="66"/>
      <c r="RN1" s="66"/>
      <c r="RO1" s="66"/>
      <c r="RP1" s="66"/>
      <c r="RQ1" s="66"/>
      <c r="RR1" s="66"/>
      <c r="RS1" s="66"/>
      <c r="RT1" s="66"/>
      <c r="RU1" s="66"/>
      <c r="RV1" s="66"/>
      <c r="RW1" s="66"/>
      <c r="RX1" s="66"/>
      <c r="RY1" s="66"/>
      <c r="RZ1" s="66"/>
      <c r="SA1" s="66"/>
      <c r="SB1" s="66"/>
      <c r="SC1" s="66"/>
      <c r="SD1" s="66"/>
      <c r="SE1" s="66"/>
      <c r="SF1" s="66"/>
      <c r="SG1" s="66"/>
      <c r="SH1" s="66"/>
      <c r="SI1" s="66"/>
      <c r="SJ1" s="66"/>
      <c r="SK1" s="66"/>
      <c r="SL1" s="66"/>
      <c r="SM1" s="66"/>
      <c r="SN1" s="66"/>
      <c r="SO1" s="66"/>
      <c r="SP1" s="66"/>
      <c r="SQ1" s="66"/>
      <c r="SR1" s="66"/>
      <c r="SS1" s="66"/>
      <c r="ST1" s="66"/>
      <c r="SU1" s="66"/>
      <c r="SV1" s="66"/>
      <c r="SW1" s="66"/>
      <c r="SX1" s="66"/>
      <c r="SY1" s="66"/>
      <c r="SZ1" s="66"/>
      <c r="TA1" s="66"/>
      <c r="TB1" s="66"/>
      <c r="TC1" s="66"/>
      <c r="TD1" s="66"/>
      <c r="TE1" s="66"/>
      <c r="TF1" s="66"/>
      <c r="TG1" s="66"/>
      <c r="TH1" s="66"/>
      <c r="TI1" s="66"/>
      <c r="TJ1" s="66"/>
      <c r="TK1" s="66"/>
      <c r="TL1" s="66"/>
      <c r="TM1" s="66"/>
      <c r="TN1" s="66"/>
      <c r="TO1" s="66"/>
      <c r="TP1" s="66"/>
      <c r="TQ1" s="66"/>
      <c r="TR1" s="66"/>
      <c r="TS1" s="66"/>
      <c r="TT1" s="66"/>
      <c r="TU1" s="66"/>
      <c r="TV1" s="66"/>
      <c r="TW1" s="66"/>
      <c r="TX1" s="66"/>
      <c r="TY1" s="66"/>
      <c r="TZ1" s="66"/>
      <c r="UA1" s="66"/>
      <c r="UB1" s="66"/>
      <c r="UC1" s="66"/>
      <c r="UD1" s="66"/>
      <c r="UE1" s="66"/>
      <c r="UF1" s="66"/>
      <c r="UG1" s="66"/>
      <c r="UH1" s="66"/>
      <c r="UI1" s="66"/>
      <c r="UJ1" s="66"/>
      <c r="UK1" s="66"/>
      <c r="UL1" s="66"/>
      <c r="UM1" s="66"/>
      <c r="UN1" s="66"/>
      <c r="UO1" s="66"/>
      <c r="UP1" s="66"/>
      <c r="UQ1" s="66"/>
      <c r="UR1" s="66"/>
      <c r="US1" s="66"/>
      <c r="UT1" s="66"/>
      <c r="UU1" s="66"/>
      <c r="UV1" s="66"/>
      <c r="UW1" s="66"/>
      <c r="UX1" s="66"/>
      <c r="UY1" s="66"/>
      <c r="UZ1" s="66"/>
      <c r="VA1" s="66"/>
      <c r="VB1" s="66"/>
      <c r="VC1" s="66"/>
      <c r="VD1" s="66"/>
      <c r="VE1" s="66"/>
      <c r="VF1" s="66"/>
      <c r="VG1" s="66"/>
      <c r="VH1" s="66"/>
      <c r="VI1" s="66"/>
      <c r="VJ1" s="66"/>
      <c r="VK1" s="66"/>
      <c r="VL1" s="66"/>
      <c r="VM1" s="66"/>
      <c r="VN1" s="66"/>
      <c r="VO1" s="66"/>
      <c r="VP1" s="66"/>
      <c r="VQ1" s="66"/>
      <c r="VR1" s="66"/>
      <c r="VS1" s="66"/>
      <c r="VT1" s="66"/>
      <c r="VU1" s="66"/>
      <c r="VV1" s="66"/>
      <c r="VW1" s="66"/>
      <c r="VX1" s="66"/>
      <c r="VY1" s="66"/>
      <c r="VZ1" s="66"/>
      <c r="WA1" s="66"/>
      <c r="WB1" s="66"/>
      <c r="WC1" s="66"/>
      <c r="WD1" s="66"/>
      <c r="WE1" s="66"/>
      <c r="WF1" s="66"/>
      <c r="WG1" s="66"/>
      <c r="WH1" s="66"/>
      <c r="WI1" s="66"/>
      <c r="WJ1" s="66"/>
      <c r="WK1" s="66"/>
      <c r="WL1" s="66"/>
      <c r="WM1" s="66"/>
      <c r="WN1" s="66"/>
      <c r="WO1" s="66"/>
      <c r="WP1" s="66"/>
      <c r="WQ1" s="66"/>
      <c r="WR1" s="66"/>
      <c r="WS1" s="66"/>
      <c r="WT1" s="66"/>
      <c r="WU1" s="66"/>
      <c r="WV1" s="66"/>
      <c r="WW1" s="66"/>
      <c r="WX1" s="66"/>
      <c r="WY1" s="66"/>
      <c r="WZ1" s="66"/>
      <c r="XA1" s="66"/>
      <c r="XB1" s="66"/>
      <c r="XC1" s="66"/>
      <c r="XD1" s="66"/>
      <c r="XE1" s="66"/>
      <c r="XF1" s="66"/>
      <c r="XG1" s="66"/>
      <c r="XH1" s="66"/>
      <c r="XI1" s="66"/>
      <c r="XJ1" s="66"/>
      <c r="XK1" s="66"/>
      <c r="XL1" s="66"/>
      <c r="XM1" s="66"/>
      <c r="XN1" s="66"/>
      <c r="XO1" s="66"/>
      <c r="XP1" s="66"/>
      <c r="XQ1" s="66"/>
      <c r="XR1" s="66"/>
      <c r="XS1" s="66"/>
      <c r="XT1" s="66"/>
      <c r="XU1" s="66"/>
      <c r="XV1" s="66"/>
      <c r="XW1" s="66"/>
      <c r="XX1" s="66"/>
      <c r="XY1" s="66"/>
      <c r="XZ1" s="66"/>
      <c r="YA1" s="66"/>
      <c r="YB1" s="66"/>
      <c r="YC1" s="66"/>
      <c r="YD1" s="66"/>
      <c r="YE1" s="66"/>
      <c r="YF1" s="66"/>
      <c r="YG1" s="66"/>
      <c r="YH1" s="66"/>
      <c r="YI1" s="66"/>
      <c r="YJ1" s="66"/>
      <c r="YK1" s="66"/>
      <c r="YL1" s="66"/>
      <c r="YM1" s="66"/>
      <c r="YN1" s="66"/>
      <c r="YO1" s="66"/>
      <c r="YP1" s="66"/>
      <c r="YQ1" s="66"/>
      <c r="YR1" s="66"/>
      <c r="YS1" s="66"/>
      <c r="YT1" s="66"/>
      <c r="YU1" s="66"/>
      <c r="YV1" s="66"/>
      <c r="YW1" s="66"/>
      <c r="YX1" s="66"/>
      <c r="YY1" s="66"/>
      <c r="YZ1" s="66"/>
      <c r="ZA1" s="66"/>
      <c r="ZB1" s="66"/>
      <c r="ZC1" s="66"/>
      <c r="ZD1" s="66"/>
      <c r="ZE1" s="66"/>
      <c r="ZF1" s="66"/>
      <c r="ZG1" s="66"/>
      <c r="ZH1" s="66"/>
      <c r="ZI1" s="66"/>
      <c r="ZJ1" s="66"/>
      <c r="ZK1" s="66"/>
      <c r="ZL1" s="66"/>
      <c r="ZM1" s="66"/>
      <c r="ZN1" s="66"/>
      <c r="ZO1" s="66"/>
      <c r="ZP1" s="66"/>
      <c r="ZQ1" s="66"/>
      <c r="ZR1" s="66"/>
      <c r="ZS1" s="66"/>
      <c r="ZT1" s="66"/>
      <c r="ZU1" s="66"/>
      <c r="ZV1" s="66"/>
      <c r="ZW1" s="66"/>
      <c r="ZX1" s="66"/>
      <c r="ZY1" s="66"/>
      <c r="ZZ1" s="66"/>
    </row>
    <row r="2" spans="1:702" x14ac:dyDescent="0.2">
      <c r="A2" s="92"/>
      <c r="B2" s="93" t="s">
        <v>72</v>
      </c>
      <c r="C2" s="93"/>
      <c r="D2" s="94">
        <v>90</v>
      </c>
      <c r="E2" s="95">
        <v>0.4375</v>
      </c>
      <c r="F2" s="95">
        <f t="shared" ref="F2" si="0">E2+ TIME(0,D2,0)</f>
        <v>0.5</v>
      </c>
      <c r="G2" s="96"/>
    </row>
    <row r="3" spans="1:702" s="2" customFormat="1" x14ac:dyDescent="0.2">
      <c r="A3" s="27" t="s">
        <v>29</v>
      </c>
      <c r="B3" s="28"/>
      <c r="C3" s="29"/>
      <c r="D3" s="29" t="s">
        <v>47</v>
      </c>
      <c r="E3" s="30"/>
      <c r="F3" s="30"/>
      <c r="G3" s="32"/>
      <c r="H3"/>
      <c r="I3"/>
      <c r="J3"/>
      <c r="K3"/>
      <c r="L3"/>
      <c r="M3"/>
      <c r="N3"/>
      <c r="O3"/>
      <c r="P3"/>
      <c r="Q3"/>
      <c r="R3"/>
      <c r="S3"/>
      <c r="T3" s="65"/>
      <c r="U3" s="65"/>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c r="TB3" s="68"/>
      <c r="TC3" s="68"/>
      <c r="TD3" s="68"/>
      <c r="TE3" s="68"/>
      <c r="TF3" s="68"/>
      <c r="TG3" s="68"/>
      <c r="TH3" s="68"/>
      <c r="TI3" s="68"/>
      <c r="TJ3" s="68"/>
      <c r="TK3" s="68"/>
      <c r="TL3" s="68"/>
      <c r="TM3" s="68"/>
      <c r="TN3" s="68"/>
      <c r="TO3" s="68"/>
      <c r="TP3" s="68"/>
      <c r="TQ3" s="68"/>
      <c r="TR3" s="68"/>
      <c r="TS3" s="68"/>
      <c r="TT3" s="68"/>
      <c r="TU3" s="68"/>
      <c r="TV3" s="68"/>
      <c r="TW3" s="68"/>
      <c r="TX3" s="68"/>
      <c r="TY3" s="68"/>
      <c r="TZ3" s="68"/>
      <c r="UA3" s="68"/>
      <c r="UB3" s="68"/>
      <c r="UC3" s="68"/>
      <c r="UD3" s="68"/>
      <c r="UE3" s="68"/>
      <c r="UF3" s="68"/>
      <c r="UG3" s="68"/>
      <c r="UH3" s="68"/>
      <c r="UI3" s="68"/>
      <c r="UJ3" s="68"/>
      <c r="UK3" s="68"/>
      <c r="UL3" s="68"/>
      <c r="UM3" s="68"/>
      <c r="UN3" s="68"/>
      <c r="UO3" s="68"/>
      <c r="UP3" s="68"/>
      <c r="UQ3" s="68"/>
      <c r="UR3" s="68"/>
      <c r="US3" s="68"/>
      <c r="UT3" s="68"/>
      <c r="UU3" s="68"/>
      <c r="UV3" s="68"/>
      <c r="UW3" s="68"/>
      <c r="UX3" s="68"/>
      <c r="UY3" s="68"/>
      <c r="UZ3" s="68"/>
      <c r="VA3" s="68"/>
      <c r="VB3" s="68"/>
      <c r="VC3" s="68"/>
      <c r="VD3" s="68"/>
      <c r="VE3" s="68"/>
      <c r="VF3" s="68"/>
      <c r="VG3" s="68"/>
      <c r="VH3" s="68"/>
      <c r="VI3" s="68"/>
      <c r="VJ3" s="68"/>
      <c r="VK3" s="68"/>
      <c r="VL3" s="68"/>
      <c r="VM3" s="68"/>
      <c r="VN3" s="68"/>
      <c r="VO3" s="68"/>
      <c r="VP3" s="68"/>
      <c r="VQ3" s="68"/>
      <c r="VR3" s="68"/>
      <c r="VS3" s="68"/>
      <c r="VT3" s="68"/>
      <c r="VU3" s="68"/>
      <c r="VV3" s="68"/>
      <c r="VW3" s="68"/>
      <c r="VX3" s="68"/>
      <c r="VY3" s="68"/>
      <c r="VZ3" s="68"/>
      <c r="WA3" s="68"/>
      <c r="WB3" s="68"/>
      <c r="WC3" s="68"/>
      <c r="WD3" s="68"/>
      <c r="WE3" s="68"/>
      <c r="WF3" s="68"/>
      <c r="WG3" s="68"/>
      <c r="WH3" s="68"/>
      <c r="WI3" s="68"/>
      <c r="WJ3" s="68"/>
      <c r="WK3" s="68"/>
      <c r="WL3" s="68"/>
      <c r="WM3" s="68"/>
      <c r="WN3" s="68"/>
      <c r="WO3" s="68"/>
      <c r="WP3" s="68"/>
      <c r="WQ3" s="68"/>
      <c r="WR3" s="68"/>
      <c r="WS3" s="68"/>
      <c r="WT3" s="68"/>
      <c r="WU3" s="68"/>
      <c r="WV3" s="68"/>
      <c r="WW3" s="68"/>
      <c r="WX3" s="68"/>
      <c r="WY3" s="68"/>
      <c r="WZ3" s="68"/>
      <c r="XA3" s="68"/>
      <c r="XB3" s="68"/>
      <c r="XC3" s="68"/>
      <c r="XD3" s="68"/>
      <c r="XE3" s="68"/>
      <c r="XF3" s="68"/>
      <c r="XG3" s="68"/>
      <c r="XH3" s="68"/>
      <c r="XI3" s="68"/>
      <c r="XJ3" s="68"/>
      <c r="XK3" s="68"/>
      <c r="XL3" s="68"/>
      <c r="XM3" s="68"/>
      <c r="XN3" s="68"/>
      <c r="XO3" s="68"/>
      <c r="XP3" s="68"/>
      <c r="XQ3" s="68"/>
      <c r="XR3" s="68"/>
      <c r="XS3" s="68"/>
      <c r="XT3" s="68"/>
      <c r="XU3" s="68"/>
      <c r="XV3" s="68"/>
      <c r="XW3" s="68"/>
      <c r="XX3" s="68"/>
      <c r="XY3" s="68"/>
      <c r="XZ3" s="68"/>
      <c r="YA3" s="68"/>
      <c r="YB3" s="68"/>
      <c r="YC3" s="68"/>
      <c r="YD3" s="68"/>
      <c r="YE3" s="68"/>
      <c r="YF3" s="68"/>
      <c r="YG3" s="68"/>
      <c r="YH3" s="68"/>
      <c r="YI3" s="68"/>
      <c r="YJ3" s="68"/>
      <c r="YK3" s="68"/>
      <c r="YL3" s="68"/>
      <c r="YM3" s="68"/>
      <c r="YN3" s="68"/>
      <c r="YO3" s="68"/>
      <c r="YP3" s="68"/>
      <c r="YQ3" s="68"/>
      <c r="YR3" s="68"/>
      <c r="YS3" s="68"/>
      <c r="YT3" s="68"/>
      <c r="YU3" s="68"/>
      <c r="YV3" s="68"/>
      <c r="YW3" s="68"/>
      <c r="YX3" s="68"/>
      <c r="YY3" s="68"/>
      <c r="YZ3" s="68"/>
      <c r="ZA3" s="68"/>
      <c r="ZB3" s="68"/>
      <c r="ZC3" s="68"/>
      <c r="ZD3" s="68"/>
      <c r="ZE3" s="68"/>
      <c r="ZF3" s="68"/>
      <c r="ZG3" s="68"/>
      <c r="ZH3" s="68"/>
      <c r="ZI3" s="68"/>
      <c r="ZJ3" s="68"/>
      <c r="ZK3" s="68"/>
      <c r="ZL3" s="68"/>
      <c r="ZM3" s="68"/>
      <c r="ZN3" s="68"/>
      <c r="ZO3" s="68"/>
      <c r="ZP3" s="68"/>
      <c r="ZQ3" s="68"/>
      <c r="ZR3" s="68"/>
      <c r="ZS3" s="68"/>
      <c r="ZT3" s="68"/>
      <c r="ZU3" s="68"/>
      <c r="ZV3" s="68"/>
      <c r="ZW3" s="68"/>
      <c r="ZX3" s="68"/>
      <c r="ZY3" s="68"/>
      <c r="ZZ3" s="68"/>
    </row>
    <row r="4" spans="1:702" s="2" customFormat="1" ht="51" customHeight="1" x14ac:dyDescent="0.2">
      <c r="A4" s="106" t="s">
        <v>73</v>
      </c>
      <c r="B4" s="107"/>
      <c r="C4" s="107"/>
      <c r="D4" s="107"/>
      <c r="E4" s="107"/>
      <c r="F4" s="107"/>
      <c r="G4" s="108"/>
      <c r="H4"/>
      <c r="I4"/>
      <c r="J4"/>
      <c r="K4"/>
      <c r="L4"/>
      <c r="M4"/>
      <c r="N4"/>
      <c r="O4"/>
      <c r="P4"/>
      <c r="Q4"/>
      <c r="R4"/>
      <c r="S4"/>
      <c r="T4" s="65"/>
      <c r="U4" s="65"/>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c r="TB4" s="68"/>
      <c r="TC4" s="68"/>
      <c r="TD4" s="68"/>
      <c r="TE4" s="68"/>
      <c r="TF4" s="68"/>
      <c r="TG4" s="68"/>
      <c r="TH4" s="68"/>
      <c r="TI4" s="68"/>
      <c r="TJ4" s="68"/>
      <c r="TK4" s="68"/>
      <c r="TL4" s="68"/>
      <c r="TM4" s="68"/>
      <c r="TN4" s="68"/>
      <c r="TO4" s="68"/>
      <c r="TP4" s="68"/>
      <c r="TQ4" s="68"/>
      <c r="TR4" s="68"/>
      <c r="TS4" s="68"/>
      <c r="TT4" s="68"/>
      <c r="TU4" s="68"/>
      <c r="TV4" s="68"/>
      <c r="TW4" s="68"/>
      <c r="TX4" s="68"/>
      <c r="TY4" s="68"/>
      <c r="TZ4" s="68"/>
      <c r="UA4" s="68"/>
      <c r="UB4" s="68"/>
      <c r="UC4" s="68"/>
      <c r="UD4" s="68"/>
      <c r="UE4" s="68"/>
      <c r="UF4" s="68"/>
      <c r="UG4" s="68"/>
      <c r="UH4" s="68"/>
      <c r="UI4" s="68"/>
      <c r="UJ4" s="68"/>
      <c r="UK4" s="68"/>
      <c r="UL4" s="68"/>
      <c r="UM4" s="68"/>
      <c r="UN4" s="68"/>
      <c r="UO4" s="68"/>
      <c r="UP4" s="68"/>
      <c r="UQ4" s="68"/>
      <c r="UR4" s="68"/>
      <c r="US4" s="68"/>
      <c r="UT4" s="68"/>
      <c r="UU4" s="68"/>
      <c r="UV4" s="68"/>
      <c r="UW4" s="68"/>
      <c r="UX4" s="68"/>
      <c r="UY4" s="68"/>
      <c r="UZ4" s="68"/>
      <c r="VA4" s="68"/>
      <c r="VB4" s="68"/>
      <c r="VC4" s="68"/>
      <c r="VD4" s="68"/>
      <c r="VE4" s="68"/>
      <c r="VF4" s="68"/>
      <c r="VG4" s="68"/>
      <c r="VH4" s="68"/>
      <c r="VI4" s="68"/>
      <c r="VJ4" s="68"/>
      <c r="VK4" s="68"/>
      <c r="VL4" s="68"/>
      <c r="VM4" s="68"/>
      <c r="VN4" s="68"/>
      <c r="VO4" s="68"/>
      <c r="VP4" s="68"/>
      <c r="VQ4" s="68"/>
      <c r="VR4" s="68"/>
      <c r="VS4" s="68"/>
      <c r="VT4" s="68"/>
      <c r="VU4" s="68"/>
      <c r="VV4" s="68"/>
      <c r="VW4" s="68"/>
      <c r="VX4" s="68"/>
      <c r="VY4" s="68"/>
      <c r="VZ4" s="68"/>
      <c r="WA4" s="68"/>
      <c r="WB4" s="68"/>
      <c r="WC4" s="68"/>
      <c r="WD4" s="68"/>
      <c r="WE4" s="68"/>
      <c r="WF4" s="68"/>
      <c r="WG4" s="68"/>
      <c r="WH4" s="68"/>
      <c r="WI4" s="68"/>
      <c r="WJ4" s="68"/>
      <c r="WK4" s="68"/>
      <c r="WL4" s="68"/>
      <c r="WM4" s="68"/>
      <c r="WN4" s="68"/>
      <c r="WO4" s="68"/>
      <c r="WP4" s="68"/>
      <c r="WQ4" s="68"/>
      <c r="WR4" s="68"/>
      <c r="WS4" s="68"/>
      <c r="WT4" s="68"/>
      <c r="WU4" s="68"/>
      <c r="WV4" s="68"/>
      <c r="WW4" s="68"/>
      <c r="WX4" s="68"/>
      <c r="WY4" s="68"/>
      <c r="WZ4" s="68"/>
      <c r="XA4" s="68"/>
      <c r="XB4" s="68"/>
      <c r="XC4" s="68"/>
      <c r="XD4" s="68"/>
      <c r="XE4" s="68"/>
      <c r="XF4" s="68"/>
      <c r="XG4" s="68"/>
      <c r="XH4" s="68"/>
      <c r="XI4" s="68"/>
      <c r="XJ4" s="68"/>
      <c r="XK4" s="68"/>
      <c r="XL4" s="68"/>
      <c r="XM4" s="68"/>
      <c r="XN4" s="68"/>
      <c r="XO4" s="68"/>
      <c r="XP4" s="68"/>
      <c r="XQ4" s="68"/>
      <c r="XR4" s="68"/>
      <c r="XS4" s="68"/>
      <c r="XT4" s="68"/>
      <c r="XU4" s="68"/>
      <c r="XV4" s="68"/>
      <c r="XW4" s="68"/>
      <c r="XX4" s="68"/>
      <c r="XY4" s="68"/>
      <c r="XZ4" s="68"/>
      <c r="YA4" s="68"/>
      <c r="YB4" s="68"/>
      <c r="YC4" s="68"/>
      <c r="YD4" s="68"/>
      <c r="YE4" s="68"/>
      <c r="YF4" s="68"/>
      <c r="YG4" s="68"/>
      <c r="YH4" s="68"/>
      <c r="YI4" s="68"/>
      <c r="YJ4" s="68"/>
      <c r="YK4" s="68"/>
      <c r="YL4" s="68"/>
      <c r="YM4" s="68"/>
      <c r="YN4" s="68"/>
      <c r="YO4" s="68"/>
      <c r="YP4" s="68"/>
      <c r="YQ4" s="68"/>
      <c r="YR4" s="68"/>
      <c r="YS4" s="68"/>
      <c r="YT4" s="68"/>
      <c r="YU4" s="68"/>
      <c r="YV4" s="68"/>
      <c r="YW4" s="68"/>
      <c r="YX4" s="68"/>
      <c r="YY4" s="68"/>
      <c r="YZ4" s="68"/>
      <c r="ZA4" s="68"/>
      <c r="ZB4" s="68"/>
      <c r="ZC4" s="68"/>
      <c r="ZD4" s="68"/>
      <c r="ZE4" s="68"/>
      <c r="ZF4" s="68"/>
      <c r="ZG4" s="68"/>
      <c r="ZH4" s="68"/>
      <c r="ZI4" s="68"/>
      <c r="ZJ4" s="68"/>
      <c r="ZK4" s="68"/>
      <c r="ZL4" s="68"/>
      <c r="ZM4" s="68"/>
      <c r="ZN4" s="68"/>
      <c r="ZO4" s="68"/>
      <c r="ZP4" s="68"/>
      <c r="ZQ4" s="68"/>
      <c r="ZR4" s="68"/>
      <c r="ZS4" s="68"/>
      <c r="ZT4" s="68"/>
      <c r="ZU4" s="68"/>
      <c r="ZV4" s="68"/>
      <c r="ZW4" s="68"/>
      <c r="ZX4" s="68"/>
      <c r="ZY4" s="68"/>
      <c r="ZZ4" s="68"/>
    </row>
    <row r="5" spans="1:702" s="3" customFormat="1" x14ac:dyDescent="0.2">
      <c r="A5" s="22" t="s">
        <v>4</v>
      </c>
      <c r="B5" s="23" t="s">
        <v>0</v>
      </c>
      <c r="C5" s="23" t="s">
        <v>5</v>
      </c>
      <c r="D5" s="24" t="s">
        <v>3</v>
      </c>
      <c r="E5" s="25" t="s">
        <v>1</v>
      </c>
      <c r="F5" s="24" t="s">
        <v>2</v>
      </c>
      <c r="G5" s="26" t="s">
        <v>10</v>
      </c>
      <c r="H5"/>
      <c r="I5"/>
      <c r="J5"/>
      <c r="K5"/>
      <c r="L5"/>
      <c r="M5"/>
      <c r="N5"/>
      <c r="O5"/>
      <c r="P5"/>
      <c r="Q5"/>
      <c r="R5"/>
      <c r="S5"/>
      <c r="T5" s="65"/>
      <c r="U5" s="65"/>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c r="IW5" s="68"/>
      <c r="IX5" s="68"/>
      <c r="IY5" s="68"/>
      <c r="IZ5" s="68"/>
      <c r="JA5" s="68"/>
      <c r="JB5" s="68"/>
      <c r="JC5" s="68"/>
      <c r="JD5" s="68"/>
      <c r="JE5" s="68"/>
      <c r="JF5" s="68"/>
      <c r="JG5" s="68"/>
      <c r="JH5" s="68"/>
      <c r="JI5" s="68"/>
      <c r="JJ5" s="68"/>
      <c r="JK5" s="68"/>
      <c r="JL5" s="68"/>
      <c r="JM5" s="68"/>
      <c r="JN5" s="68"/>
      <c r="JO5" s="68"/>
      <c r="JP5" s="68"/>
      <c r="JQ5" s="68"/>
      <c r="JR5" s="68"/>
      <c r="JS5" s="68"/>
      <c r="JT5" s="68"/>
      <c r="JU5" s="68"/>
      <c r="JV5" s="68"/>
      <c r="JW5" s="68"/>
      <c r="JX5" s="68"/>
      <c r="JY5" s="68"/>
      <c r="JZ5" s="68"/>
      <c r="KA5" s="68"/>
      <c r="KB5" s="68"/>
      <c r="KC5" s="68"/>
      <c r="KD5" s="68"/>
      <c r="KE5" s="68"/>
      <c r="KF5" s="68"/>
      <c r="KG5" s="68"/>
      <c r="KH5" s="68"/>
      <c r="KI5" s="68"/>
      <c r="KJ5" s="68"/>
      <c r="KK5" s="68"/>
      <c r="KL5" s="68"/>
      <c r="KM5" s="68"/>
      <c r="KN5" s="68"/>
      <c r="KO5" s="68"/>
      <c r="KP5" s="68"/>
      <c r="KQ5" s="68"/>
      <c r="KR5" s="68"/>
      <c r="KS5" s="68"/>
      <c r="KT5" s="68"/>
      <c r="KU5" s="68"/>
      <c r="KV5" s="68"/>
      <c r="KW5" s="68"/>
      <c r="KX5" s="68"/>
      <c r="KY5" s="68"/>
      <c r="KZ5" s="68"/>
      <c r="LA5" s="68"/>
      <c r="LB5" s="68"/>
      <c r="LC5" s="68"/>
      <c r="LD5" s="68"/>
      <c r="LE5" s="68"/>
      <c r="LF5" s="68"/>
      <c r="LG5" s="68"/>
      <c r="LH5" s="68"/>
      <c r="LI5" s="68"/>
      <c r="LJ5" s="68"/>
      <c r="LK5" s="68"/>
      <c r="LL5" s="68"/>
      <c r="LM5" s="68"/>
      <c r="LN5" s="68"/>
      <c r="LO5" s="68"/>
      <c r="LP5" s="68"/>
      <c r="LQ5" s="68"/>
      <c r="LR5" s="68"/>
      <c r="LS5" s="68"/>
      <c r="LT5" s="68"/>
      <c r="LU5" s="68"/>
      <c r="LV5" s="68"/>
      <c r="LW5" s="68"/>
      <c r="LX5" s="68"/>
      <c r="LY5" s="68"/>
      <c r="LZ5" s="68"/>
      <c r="MA5" s="68"/>
      <c r="MB5" s="68"/>
      <c r="MC5" s="68"/>
      <c r="MD5" s="68"/>
      <c r="ME5" s="68"/>
      <c r="MF5" s="68"/>
      <c r="MG5" s="68"/>
      <c r="MH5" s="68"/>
      <c r="MI5" s="68"/>
      <c r="MJ5" s="68"/>
      <c r="MK5" s="68"/>
      <c r="ML5" s="68"/>
      <c r="MM5" s="68"/>
      <c r="MN5" s="68"/>
      <c r="MO5" s="68"/>
      <c r="MP5" s="68"/>
      <c r="MQ5" s="68"/>
      <c r="MR5" s="68"/>
      <c r="MS5" s="68"/>
      <c r="MT5" s="68"/>
      <c r="MU5" s="68"/>
      <c r="MV5" s="68"/>
      <c r="MW5" s="68"/>
      <c r="MX5" s="68"/>
      <c r="MY5" s="68"/>
      <c r="MZ5" s="68"/>
      <c r="NA5" s="68"/>
      <c r="NB5" s="68"/>
      <c r="NC5" s="68"/>
      <c r="ND5" s="68"/>
      <c r="NE5" s="68"/>
      <c r="NF5" s="68"/>
      <c r="NG5" s="68"/>
      <c r="NH5" s="68"/>
      <c r="NI5" s="68"/>
      <c r="NJ5" s="68"/>
      <c r="NK5" s="68"/>
      <c r="NL5" s="68"/>
      <c r="NM5" s="68"/>
      <c r="NN5" s="68"/>
      <c r="NO5" s="68"/>
      <c r="NP5" s="68"/>
      <c r="NQ5" s="68"/>
      <c r="NR5" s="68"/>
      <c r="NS5" s="68"/>
      <c r="NT5" s="68"/>
      <c r="NU5" s="68"/>
      <c r="NV5" s="68"/>
      <c r="NW5" s="68"/>
      <c r="NX5" s="68"/>
      <c r="NY5" s="68"/>
      <c r="NZ5" s="68"/>
      <c r="OA5" s="68"/>
      <c r="OB5" s="68"/>
      <c r="OC5" s="68"/>
      <c r="OD5" s="68"/>
      <c r="OE5" s="68"/>
      <c r="OF5" s="68"/>
      <c r="OG5" s="68"/>
      <c r="OH5" s="68"/>
      <c r="OI5" s="68"/>
      <c r="OJ5" s="68"/>
      <c r="OK5" s="68"/>
      <c r="OL5" s="68"/>
      <c r="OM5" s="68"/>
      <c r="ON5" s="68"/>
      <c r="OO5" s="68"/>
      <c r="OP5" s="68"/>
      <c r="OQ5" s="68"/>
      <c r="OR5" s="68"/>
      <c r="OS5" s="68"/>
      <c r="OT5" s="68"/>
      <c r="OU5" s="68"/>
      <c r="OV5" s="68"/>
      <c r="OW5" s="68"/>
      <c r="OX5" s="68"/>
      <c r="OY5" s="68"/>
      <c r="OZ5" s="68"/>
      <c r="PA5" s="68"/>
      <c r="PB5" s="68"/>
      <c r="PC5" s="68"/>
      <c r="PD5" s="68"/>
      <c r="PE5" s="68"/>
      <c r="PF5" s="68"/>
      <c r="PG5" s="68"/>
      <c r="PH5" s="68"/>
      <c r="PI5" s="68"/>
      <c r="PJ5" s="68"/>
      <c r="PK5" s="68"/>
      <c r="PL5" s="68"/>
      <c r="PM5" s="68"/>
      <c r="PN5" s="68"/>
      <c r="PO5" s="68"/>
      <c r="PP5" s="68"/>
      <c r="PQ5" s="68"/>
      <c r="PR5" s="68"/>
      <c r="PS5" s="68"/>
      <c r="PT5" s="68"/>
      <c r="PU5" s="68"/>
      <c r="PV5" s="68"/>
      <c r="PW5" s="68"/>
      <c r="PX5" s="68"/>
      <c r="PY5" s="68"/>
      <c r="PZ5" s="68"/>
      <c r="QA5" s="68"/>
      <c r="QB5" s="68"/>
      <c r="QC5" s="68"/>
      <c r="QD5" s="68"/>
      <c r="QE5" s="68"/>
      <c r="QF5" s="68"/>
      <c r="QG5" s="68"/>
      <c r="QH5" s="68"/>
      <c r="QI5" s="68"/>
      <c r="QJ5" s="68"/>
      <c r="QK5" s="68"/>
      <c r="QL5" s="68"/>
      <c r="QM5" s="68"/>
      <c r="QN5" s="68"/>
      <c r="QO5" s="68"/>
      <c r="QP5" s="68"/>
      <c r="QQ5" s="68"/>
      <c r="QR5" s="68"/>
      <c r="QS5" s="68"/>
      <c r="QT5" s="68"/>
      <c r="QU5" s="68"/>
      <c r="QV5" s="68"/>
      <c r="QW5" s="68"/>
      <c r="QX5" s="68"/>
      <c r="QY5" s="68"/>
      <c r="QZ5" s="68"/>
      <c r="RA5" s="68"/>
      <c r="RB5" s="68"/>
      <c r="RC5" s="68"/>
      <c r="RD5" s="68"/>
      <c r="RE5" s="68"/>
      <c r="RF5" s="68"/>
      <c r="RG5" s="68"/>
      <c r="RH5" s="68"/>
      <c r="RI5" s="68"/>
      <c r="RJ5" s="68"/>
      <c r="RK5" s="68"/>
      <c r="RL5" s="68"/>
      <c r="RM5" s="68"/>
      <c r="RN5" s="68"/>
      <c r="RO5" s="68"/>
      <c r="RP5" s="68"/>
      <c r="RQ5" s="68"/>
      <c r="RR5" s="68"/>
      <c r="RS5" s="68"/>
      <c r="RT5" s="68"/>
      <c r="RU5" s="68"/>
      <c r="RV5" s="68"/>
      <c r="RW5" s="68"/>
      <c r="RX5" s="68"/>
      <c r="RY5" s="68"/>
      <c r="RZ5" s="68"/>
      <c r="SA5" s="68"/>
      <c r="SB5" s="68"/>
      <c r="SC5" s="68"/>
      <c r="SD5" s="68"/>
      <c r="SE5" s="68"/>
      <c r="SF5" s="68"/>
      <c r="SG5" s="68"/>
      <c r="SH5" s="68"/>
      <c r="SI5" s="68"/>
      <c r="SJ5" s="68"/>
      <c r="SK5" s="68"/>
      <c r="SL5" s="68"/>
      <c r="SM5" s="68"/>
      <c r="SN5" s="68"/>
      <c r="SO5" s="68"/>
      <c r="SP5" s="68"/>
      <c r="SQ5" s="68"/>
      <c r="SR5" s="68"/>
      <c r="SS5" s="68"/>
      <c r="ST5" s="68"/>
      <c r="SU5" s="68"/>
      <c r="SV5" s="68"/>
      <c r="SW5" s="68"/>
      <c r="SX5" s="68"/>
      <c r="SY5" s="68"/>
      <c r="SZ5" s="68"/>
      <c r="TA5" s="68"/>
      <c r="TB5" s="68"/>
      <c r="TC5" s="68"/>
      <c r="TD5" s="68"/>
      <c r="TE5" s="68"/>
      <c r="TF5" s="68"/>
      <c r="TG5" s="68"/>
      <c r="TH5" s="68"/>
      <c r="TI5" s="68"/>
      <c r="TJ5" s="68"/>
      <c r="TK5" s="68"/>
      <c r="TL5" s="68"/>
      <c r="TM5" s="68"/>
      <c r="TN5" s="68"/>
      <c r="TO5" s="68"/>
      <c r="TP5" s="68"/>
      <c r="TQ5" s="68"/>
      <c r="TR5" s="68"/>
      <c r="TS5" s="68"/>
      <c r="TT5" s="68"/>
      <c r="TU5" s="68"/>
      <c r="TV5" s="68"/>
      <c r="TW5" s="68"/>
      <c r="TX5" s="68"/>
      <c r="TY5" s="68"/>
      <c r="TZ5" s="68"/>
      <c r="UA5" s="68"/>
      <c r="UB5" s="68"/>
      <c r="UC5" s="68"/>
      <c r="UD5" s="68"/>
      <c r="UE5" s="68"/>
      <c r="UF5" s="68"/>
      <c r="UG5" s="68"/>
      <c r="UH5" s="68"/>
      <c r="UI5" s="68"/>
      <c r="UJ5" s="68"/>
      <c r="UK5" s="68"/>
      <c r="UL5" s="68"/>
      <c r="UM5" s="68"/>
      <c r="UN5" s="68"/>
      <c r="UO5" s="68"/>
      <c r="UP5" s="68"/>
      <c r="UQ5" s="68"/>
      <c r="UR5" s="68"/>
      <c r="US5" s="68"/>
      <c r="UT5" s="68"/>
      <c r="UU5" s="68"/>
      <c r="UV5" s="68"/>
      <c r="UW5" s="68"/>
      <c r="UX5" s="68"/>
      <c r="UY5" s="68"/>
      <c r="UZ5" s="68"/>
      <c r="VA5" s="68"/>
      <c r="VB5" s="68"/>
      <c r="VC5" s="68"/>
      <c r="VD5" s="68"/>
      <c r="VE5" s="68"/>
      <c r="VF5" s="68"/>
      <c r="VG5" s="68"/>
      <c r="VH5" s="68"/>
      <c r="VI5" s="68"/>
      <c r="VJ5" s="68"/>
      <c r="VK5" s="68"/>
      <c r="VL5" s="68"/>
      <c r="VM5" s="68"/>
      <c r="VN5" s="68"/>
      <c r="VO5" s="68"/>
      <c r="VP5" s="68"/>
      <c r="VQ5" s="68"/>
      <c r="VR5" s="68"/>
      <c r="VS5" s="68"/>
      <c r="VT5" s="68"/>
      <c r="VU5" s="68"/>
      <c r="VV5" s="68"/>
      <c r="VW5" s="68"/>
      <c r="VX5" s="68"/>
      <c r="VY5" s="68"/>
      <c r="VZ5" s="68"/>
      <c r="WA5" s="68"/>
      <c r="WB5" s="68"/>
      <c r="WC5" s="68"/>
      <c r="WD5" s="68"/>
      <c r="WE5" s="68"/>
      <c r="WF5" s="68"/>
      <c r="WG5" s="68"/>
      <c r="WH5" s="68"/>
      <c r="WI5" s="68"/>
      <c r="WJ5" s="68"/>
      <c r="WK5" s="68"/>
      <c r="WL5" s="68"/>
      <c r="WM5" s="68"/>
      <c r="WN5" s="68"/>
      <c r="WO5" s="68"/>
      <c r="WP5" s="68"/>
      <c r="WQ5" s="68"/>
      <c r="WR5" s="68"/>
      <c r="WS5" s="68"/>
      <c r="WT5" s="68"/>
      <c r="WU5" s="68"/>
      <c r="WV5" s="68"/>
      <c r="WW5" s="68"/>
      <c r="WX5" s="68"/>
      <c r="WY5" s="68"/>
      <c r="WZ5" s="68"/>
      <c r="XA5" s="68"/>
      <c r="XB5" s="68"/>
      <c r="XC5" s="68"/>
      <c r="XD5" s="68"/>
      <c r="XE5" s="68"/>
      <c r="XF5" s="68"/>
      <c r="XG5" s="68"/>
      <c r="XH5" s="68"/>
      <c r="XI5" s="68"/>
      <c r="XJ5" s="68"/>
      <c r="XK5" s="68"/>
      <c r="XL5" s="68"/>
      <c r="XM5" s="68"/>
      <c r="XN5" s="68"/>
      <c r="XO5" s="68"/>
      <c r="XP5" s="68"/>
      <c r="XQ5" s="68"/>
      <c r="XR5" s="68"/>
      <c r="XS5" s="68"/>
      <c r="XT5" s="68"/>
      <c r="XU5" s="68"/>
      <c r="XV5" s="68"/>
      <c r="XW5" s="68"/>
      <c r="XX5" s="68"/>
      <c r="XY5" s="68"/>
      <c r="XZ5" s="68"/>
      <c r="YA5" s="68"/>
      <c r="YB5" s="68"/>
      <c r="YC5" s="68"/>
      <c r="YD5" s="68"/>
      <c r="YE5" s="68"/>
      <c r="YF5" s="68"/>
      <c r="YG5" s="68"/>
      <c r="YH5" s="68"/>
      <c r="YI5" s="68"/>
      <c r="YJ5" s="68"/>
      <c r="YK5" s="68"/>
      <c r="YL5" s="68"/>
      <c r="YM5" s="68"/>
      <c r="YN5" s="68"/>
      <c r="YO5" s="68"/>
      <c r="YP5" s="68"/>
      <c r="YQ5" s="68"/>
      <c r="YR5" s="68"/>
      <c r="YS5" s="68"/>
      <c r="YT5" s="68"/>
      <c r="YU5" s="68"/>
      <c r="YV5" s="68"/>
      <c r="YW5" s="68"/>
      <c r="YX5" s="68"/>
      <c r="YY5" s="68"/>
      <c r="YZ5" s="68"/>
      <c r="ZA5" s="68"/>
      <c r="ZB5" s="68"/>
      <c r="ZC5" s="68"/>
      <c r="ZD5" s="68"/>
      <c r="ZE5" s="68"/>
      <c r="ZF5" s="68"/>
      <c r="ZG5" s="68"/>
      <c r="ZH5" s="68"/>
      <c r="ZI5" s="68"/>
      <c r="ZJ5" s="68"/>
      <c r="ZK5" s="68"/>
      <c r="ZL5" s="68"/>
      <c r="ZM5" s="68"/>
      <c r="ZN5" s="68"/>
      <c r="ZO5" s="68"/>
      <c r="ZP5" s="68"/>
      <c r="ZQ5" s="68"/>
      <c r="ZR5" s="68"/>
      <c r="ZS5" s="68"/>
      <c r="ZT5" s="68"/>
      <c r="ZU5" s="68"/>
      <c r="ZV5" s="68"/>
      <c r="ZW5" s="68"/>
      <c r="ZX5" s="68"/>
      <c r="ZY5" s="68"/>
      <c r="ZZ5" s="68"/>
    </row>
    <row r="6" spans="1:702" x14ac:dyDescent="0.2">
      <c r="A6" s="33"/>
      <c r="B6" s="91" t="s">
        <v>74</v>
      </c>
      <c r="C6" s="4"/>
      <c r="D6" s="7">
        <v>120</v>
      </c>
      <c r="E6" s="8">
        <v>0.54166666666666663</v>
      </c>
      <c r="F6" s="8">
        <f t="shared" ref="F6:F8" si="1">E6+ TIME(0,D6,0)</f>
        <v>0.625</v>
      </c>
      <c r="G6" s="69"/>
    </row>
    <row r="7" spans="1:702" s="15" customFormat="1" x14ac:dyDescent="0.2">
      <c r="A7" s="33"/>
      <c r="B7" s="12" t="s">
        <v>6</v>
      </c>
      <c r="C7" s="12"/>
      <c r="D7" s="13">
        <v>30</v>
      </c>
      <c r="E7" s="14">
        <f>F6</f>
        <v>0.625</v>
      </c>
      <c r="F7" s="14">
        <f t="shared" si="1"/>
        <v>0.64583333333333337</v>
      </c>
      <c r="G7" s="40"/>
      <c r="H7"/>
      <c r="I7"/>
      <c r="J7"/>
      <c r="K7"/>
      <c r="L7"/>
      <c r="M7"/>
      <c r="N7"/>
      <c r="O7"/>
      <c r="P7"/>
      <c r="Q7"/>
      <c r="R7"/>
      <c r="S7"/>
      <c r="T7" s="65"/>
      <c r="U7" s="65"/>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7"/>
      <c r="PF7" s="67"/>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7"/>
      <c r="SL7" s="67"/>
      <c r="SM7" s="67"/>
      <c r="SN7" s="67"/>
      <c r="SO7" s="67"/>
      <c r="SP7" s="67"/>
      <c r="SQ7" s="67"/>
      <c r="SR7" s="67"/>
      <c r="SS7" s="67"/>
      <c r="ST7" s="67"/>
      <c r="SU7" s="67"/>
      <c r="SV7" s="67"/>
      <c r="SW7" s="67"/>
      <c r="SX7" s="67"/>
      <c r="SY7" s="67"/>
      <c r="SZ7" s="67"/>
      <c r="TA7" s="67"/>
      <c r="TB7" s="67"/>
      <c r="TC7" s="67"/>
      <c r="TD7" s="67"/>
      <c r="TE7" s="67"/>
      <c r="TF7" s="67"/>
      <c r="TG7" s="67"/>
      <c r="TH7" s="67"/>
      <c r="TI7" s="67"/>
      <c r="TJ7" s="67"/>
      <c r="TK7" s="67"/>
      <c r="TL7" s="67"/>
      <c r="TM7" s="67"/>
      <c r="TN7" s="67"/>
      <c r="TO7" s="67"/>
      <c r="TP7" s="67"/>
      <c r="TQ7" s="67"/>
      <c r="TR7" s="67"/>
      <c r="TS7" s="67"/>
      <c r="TT7" s="67"/>
      <c r="TU7" s="67"/>
      <c r="TV7" s="67"/>
      <c r="TW7" s="67"/>
      <c r="TX7" s="67"/>
      <c r="TY7" s="67"/>
      <c r="TZ7" s="67"/>
      <c r="UA7" s="67"/>
      <c r="UB7" s="67"/>
      <c r="UC7" s="67"/>
      <c r="UD7" s="67"/>
      <c r="UE7" s="67"/>
      <c r="UF7" s="67"/>
      <c r="UG7" s="67"/>
      <c r="UH7" s="67"/>
      <c r="UI7" s="67"/>
      <c r="UJ7" s="67"/>
      <c r="UK7" s="67"/>
      <c r="UL7" s="67"/>
      <c r="UM7" s="67"/>
      <c r="UN7" s="67"/>
      <c r="UO7" s="67"/>
      <c r="UP7" s="67"/>
      <c r="UQ7" s="67"/>
      <c r="UR7" s="67"/>
      <c r="US7" s="67"/>
      <c r="UT7" s="67"/>
      <c r="UU7" s="67"/>
      <c r="UV7" s="67"/>
      <c r="UW7" s="67"/>
      <c r="UX7" s="67"/>
      <c r="UY7" s="67"/>
      <c r="UZ7" s="67"/>
      <c r="VA7" s="67"/>
      <c r="VB7" s="67"/>
      <c r="VC7" s="67"/>
      <c r="VD7" s="67"/>
      <c r="VE7" s="67"/>
      <c r="VF7" s="67"/>
      <c r="VG7" s="67"/>
      <c r="VH7" s="67"/>
      <c r="VI7" s="67"/>
      <c r="VJ7" s="67"/>
      <c r="VK7" s="67"/>
      <c r="VL7" s="67"/>
      <c r="VM7" s="67"/>
      <c r="VN7" s="67"/>
      <c r="VO7" s="67"/>
      <c r="VP7" s="67"/>
      <c r="VQ7" s="67"/>
      <c r="VR7" s="67"/>
      <c r="VS7" s="67"/>
      <c r="VT7" s="67"/>
      <c r="VU7" s="67"/>
      <c r="VV7" s="67"/>
      <c r="VW7" s="67"/>
      <c r="VX7" s="67"/>
      <c r="VY7" s="67"/>
      <c r="VZ7" s="67"/>
      <c r="WA7" s="67"/>
      <c r="WB7" s="67"/>
      <c r="WC7" s="67"/>
      <c r="WD7" s="67"/>
      <c r="WE7" s="67"/>
      <c r="WF7" s="67"/>
      <c r="WG7" s="67"/>
      <c r="WH7" s="67"/>
      <c r="WI7" s="67"/>
      <c r="WJ7" s="67"/>
      <c r="WK7" s="67"/>
      <c r="WL7" s="67"/>
      <c r="WM7" s="67"/>
      <c r="WN7" s="67"/>
      <c r="WO7" s="67"/>
      <c r="WP7" s="67"/>
      <c r="WQ7" s="67"/>
      <c r="WR7" s="67"/>
      <c r="WS7" s="67"/>
      <c r="WT7" s="67"/>
      <c r="WU7" s="67"/>
      <c r="WV7" s="67"/>
      <c r="WW7" s="67"/>
      <c r="WX7" s="67"/>
      <c r="WY7" s="67"/>
      <c r="WZ7" s="67"/>
      <c r="XA7" s="67"/>
      <c r="XB7" s="67"/>
      <c r="XC7" s="67"/>
      <c r="XD7" s="67"/>
      <c r="XE7" s="67"/>
      <c r="XF7" s="67"/>
      <c r="XG7" s="67"/>
      <c r="XH7" s="67"/>
      <c r="XI7" s="67"/>
      <c r="XJ7" s="67"/>
      <c r="XK7" s="67"/>
      <c r="XL7" s="67"/>
      <c r="XM7" s="67"/>
      <c r="XN7" s="67"/>
      <c r="XO7" s="67"/>
      <c r="XP7" s="67"/>
      <c r="XQ7" s="67"/>
      <c r="XR7" s="67"/>
      <c r="XS7" s="67"/>
      <c r="XT7" s="67"/>
      <c r="XU7" s="67"/>
      <c r="XV7" s="67"/>
      <c r="XW7" s="67"/>
      <c r="XX7" s="67"/>
      <c r="XY7" s="67"/>
      <c r="XZ7" s="67"/>
      <c r="YA7" s="67"/>
      <c r="YB7" s="67"/>
      <c r="YC7" s="67"/>
      <c r="YD7" s="67"/>
      <c r="YE7" s="67"/>
      <c r="YF7" s="67"/>
      <c r="YG7" s="67"/>
      <c r="YH7" s="67"/>
      <c r="YI7" s="67"/>
      <c r="YJ7" s="67"/>
      <c r="YK7" s="67"/>
      <c r="YL7" s="67"/>
      <c r="YM7" s="67"/>
      <c r="YN7" s="67"/>
      <c r="YO7" s="67"/>
      <c r="YP7" s="67"/>
      <c r="YQ7" s="67"/>
      <c r="YR7" s="67"/>
      <c r="YS7" s="67"/>
      <c r="YT7" s="67"/>
      <c r="YU7" s="67"/>
      <c r="YV7" s="67"/>
      <c r="YW7" s="67"/>
      <c r="YX7" s="67"/>
      <c r="YY7" s="67"/>
      <c r="YZ7" s="67"/>
      <c r="ZA7" s="67"/>
      <c r="ZB7" s="67"/>
      <c r="ZC7" s="67"/>
      <c r="ZD7" s="67"/>
      <c r="ZE7" s="67"/>
      <c r="ZF7" s="67"/>
      <c r="ZG7" s="67"/>
      <c r="ZH7" s="67"/>
      <c r="ZI7" s="67"/>
      <c r="ZJ7" s="67"/>
      <c r="ZK7" s="67"/>
      <c r="ZL7" s="67"/>
      <c r="ZM7" s="67"/>
      <c r="ZN7" s="67"/>
      <c r="ZO7" s="67"/>
      <c r="ZP7" s="67"/>
      <c r="ZQ7" s="67"/>
      <c r="ZR7" s="67"/>
      <c r="ZS7" s="67"/>
      <c r="ZT7" s="67"/>
      <c r="ZU7" s="67"/>
      <c r="ZV7" s="67"/>
      <c r="ZW7" s="67"/>
      <c r="ZX7" s="67"/>
      <c r="ZY7" s="67"/>
      <c r="ZZ7" s="67"/>
    </row>
    <row r="8" spans="1:702" x14ac:dyDescent="0.2">
      <c r="A8" s="33"/>
      <c r="B8" s="91" t="s">
        <v>74</v>
      </c>
      <c r="C8" s="81"/>
      <c r="D8" s="82">
        <v>120</v>
      </c>
      <c r="E8" s="83">
        <f t="shared" ref="E8" si="2">F7</f>
        <v>0.64583333333333337</v>
      </c>
      <c r="F8" s="83">
        <f t="shared" si="1"/>
        <v>0.72916666666666674</v>
      </c>
      <c r="G8" s="38"/>
    </row>
    <row r="9" spans="1:702" ht="17" thickBot="1" x14ac:dyDescent="0.25">
      <c r="A9" s="45"/>
      <c r="B9" s="46" t="s">
        <v>9</v>
      </c>
      <c r="C9" s="46"/>
      <c r="D9" s="49"/>
      <c r="E9" s="48">
        <f>F8</f>
        <v>0.72916666666666674</v>
      </c>
      <c r="F9" s="48"/>
      <c r="G9" s="50"/>
    </row>
    <row r="10" spans="1:702" x14ac:dyDescent="0.2">
      <c r="B10" s="85"/>
    </row>
    <row r="11" spans="1:702" x14ac:dyDescent="0.2">
      <c r="B11" s="6" t="s">
        <v>123</v>
      </c>
      <c r="D11" s="9">
        <v>60</v>
      </c>
      <c r="E11" s="10">
        <f>E9</f>
        <v>0.72916666666666674</v>
      </c>
      <c r="F11" s="83">
        <f t="shared" ref="F11" si="3">E11+ TIME(0,D11,0)</f>
        <v>0.77083333333333337</v>
      </c>
    </row>
    <row r="12" spans="1:702" x14ac:dyDescent="0.2">
      <c r="B12" s="6" t="s">
        <v>124</v>
      </c>
      <c r="E12" s="10">
        <v>0.78125</v>
      </c>
    </row>
  </sheetData>
  <mergeCells count="2">
    <mergeCell ref="A1:G1"/>
    <mergeCell ref="A4:G4"/>
  </mergeCells>
  <phoneticPr fontId="5" type="noConversion"/>
  <pageMargins left="0.75" right="0.75" top="1" bottom="1" header="0.5" footer="0.5"/>
  <pageSetup paperSize="9" scale="67" fitToHeight="1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13"/>
  <sheetViews>
    <sheetView workbookViewId="0">
      <selection sqref="A1:G1"/>
    </sheetView>
  </sheetViews>
  <sheetFormatPr baseColWidth="10" defaultRowHeight="16" x14ac:dyDescent="0.2"/>
  <cols>
    <col min="1" max="1" width="4.83203125" style="5" customWidth="1"/>
    <col min="2" max="2" width="45.83203125" style="6" customWidth="1"/>
    <col min="3" max="3" width="21" style="6" customWidth="1"/>
    <col min="4" max="4" width="8.33203125" style="9" customWidth="1"/>
    <col min="5" max="5" width="6.83203125" style="10" customWidth="1"/>
    <col min="6" max="6" width="6.83203125" style="9" customWidth="1"/>
    <col min="7" max="7" width="25.83203125" style="5" customWidth="1"/>
    <col min="8" max="8" width="10.83203125" customWidth="1"/>
    <col min="20" max="21" width="10.83203125" style="65"/>
    <col min="22" max="702" width="10.83203125" style="67"/>
    <col min="703" max="16384" width="10.83203125" style="5"/>
  </cols>
  <sheetData>
    <row r="1" spans="1:702" s="1" customFormat="1" ht="148" customHeight="1" x14ac:dyDescent="0.2">
      <c r="A1" s="109" t="s">
        <v>113</v>
      </c>
      <c r="B1" s="110"/>
      <c r="C1" s="110"/>
      <c r="D1" s="110"/>
      <c r="E1" s="110"/>
      <c r="F1" s="110"/>
      <c r="G1" s="111"/>
      <c r="H1"/>
      <c r="I1"/>
      <c r="J1"/>
      <c r="K1"/>
      <c r="L1"/>
      <c r="M1"/>
      <c r="N1"/>
      <c r="O1"/>
      <c r="P1"/>
      <c r="Q1"/>
      <c r="R1"/>
      <c r="S1"/>
      <c r="T1" s="65"/>
      <c r="U1" s="65"/>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c r="IR1" s="66"/>
      <c r="IS1" s="66"/>
      <c r="IT1" s="66"/>
      <c r="IU1" s="66"/>
      <c r="IV1" s="66"/>
      <c r="IW1" s="66"/>
      <c r="IX1" s="66"/>
      <c r="IY1" s="66"/>
      <c r="IZ1" s="66"/>
      <c r="JA1" s="66"/>
      <c r="JB1" s="66"/>
      <c r="JC1" s="66"/>
      <c r="JD1" s="66"/>
      <c r="JE1" s="66"/>
      <c r="JF1" s="66"/>
      <c r="JG1" s="66"/>
      <c r="JH1" s="66"/>
      <c r="JI1" s="66"/>
      <c r="JJ1" s="66"/>
      <c r="JK1" s="66"/>
      <c r="JL1" s="66"/>
      <c r="JM1" s="66"/>
      <c r="JN1" s="66"/>
      <c r="JO1" s="66"/>
      <c r="JP1" s="66"/>
      <c r="JQ1" s="66"/>
      <c r="JR1" s="66"/>
      <c r="JS1" s="66"/>
      <c r="JT1" s="66"/>
      <c r="JU1" s="66"/>
      <c r="JV1" s="66"/>
      <c r="JW1" s="66"/>
      <c r="JX1" s="66"/>
      <c r="JY1" s="66"/>
      <c r="JZ1" s="66"/>
      <c r="KA1" s="66"/>
      <c r="KB1" s="66"/>
      <c r="KC1" s="66"/>
      <c r="KD1" s="66"/>
      <c r="KE1" s="66"/>
      <c r="KF1" s="66"/>
      <c r="KG1" s="66"/>
      <c r="KH1" s="66"/>
      <c r="KI1" s="66"/>
      <c r="KJ1" s="66"/>
      <c r="KK1" s="66"/>
      <c r="KL1" s="66"/>
      <c r="KM1" s="66"/>
      <c r="KN1" s="66"/>
      <c r="KO1" s="66"/>
      <c r="KP1" s="66"/>
      <c r="KQ1" s="66"/>
      <c r="KR1" s="66"/>
      <c r="KS1" s="66"/>
      <c r="KT1" s="66"/>
      <c r="KU1" s="66"/>
      <c r="KV1" s="66"/>
      <c r="KW1" s="66"/>
      <c r="KX1" s="66"/>
      <c r="KY1" s="66"/>
      <c r="KZ1" s="66"/>
      <c r="LA1" s="66"/>
      <c r="LB1" s="66"/>
      <c r="LC1" s="66"/>
      <c r="LD1" s="66"/>
      <c r="LE1" s="66"/>
      <c r="LF1" s="66"/>
      <c r="LG1" s="66"/>
      <c r="LH1" s="66"/>
      <c r="LI1" s="66"/>
      <c r="LJ1" s="66"/>
      <c r="LK1" s="66"/>
      <c r="LL1" s="66"/>
      <c r="LM1" s="66"/>
      <c r="LN1" s="66"/>
      <c r="LO1" s="66"/>
      <c r="LP1" s="66"/>
      <c r="LQ1" s="66"/>
      <c r="LR1" s="66"/>
      <c r="LS1" s="66"/>
      <c r="LT1" s="66"/>
      <c r="LU1" s="66"/>
      <c r="LV1" s="66"/>
      <c r="LW1" s="66"/>
      <c r="LX1" s="66"/>
      <c r="LY1" s="66"/>
      <c r="LZ1" s="66"/>
      <c r="MA1" s="66"/>
      <c r="MB1" s="66"/>
      <c r="MC1" s="66"/>
      <c r="MD1" s="66"/>
      <c r="ME1" s="66"/>
      <c r="MF1" s="66"/>
      <c r="MG1" s="66"/>
      <c r="MH1" s="66"/>
      <c r="MI1" s="66"/>
      <c r="MJ1" s="66"/>
      <c r="MK1" s="66"/>
      <c r="ML1" s="66"/>
      <c r="MM1" s="66"/>
      <c r="MN1" s="66"/>
      <c r="MO1" s="66"/>
      <c r="MP1" s="66"/>
      <c r="MQ1" s="66"/>
      <c r="MR1" s="66"/>
      <c r="MS1" s="66"/>
      <c r="MT1" s="66"/>
      <c r="MU1" s="66"/>
      <c r="MV1" s="66"/>
      <c r="MW1" s="66"/>
      <c r="MX1" s="66"/>
      <c r="MY1" s="66"/>
      <c r="MZ1" s="66"/>
      <c r="NA1" s="66"/>
      <c r="NB1" s="66"/>
      <c r="NC1" s="66"/>
      <c r="ND1" s="66"/>
      <c r="NE1" s="66"/>
      <c r="NF1" s="66"/>
      <c r="NG1" s="66"/>
      <c r="NH1" s="66"/>
      <c r="NI1" s="66"/>
      <c r="NJ1" s="66"/>
      <c r="NK1" s="66"/>
      <c r="NL1" s="66"/>
      <c r="NM1" s="66"/>
      <c r="NN1" s="66"/>
      <c r="NO1" s="66"/>
      <c r="NP1" s="66"/>
      <c r="NQ1" s="66"/>
      <c r="NR1" s="66"/>
      <c r="NS1" s="66"/>
      <c r="NT1" s="66"/>
      <c r="NU1" s="66"/>
      <c r="NV1" s="66"/>
      <c r="NW1" s="66"/>
      <c r="NX1" s="66"/>
      <c r="NY1" s="66"/>
      <c r="NZ1" s="66"/>
      <c r="OA1" s="66"/>
      <c r="OB1" s="66"/>
      <c r="OC1" s="66"/>
      <c r="OD1" s="66"/>
      <c r="OE1" s="66"/>
      <c r="OF1" s="66"/>
      <c r="OG1" s="66"/>
      <c r="OH1" s="66"/>
      <c r="OI1" s="66"/>
      <c r="OJ1" s="66"/>
      <c r="OK1" s="66"/>
      <c r="OL1" s="66"/>
      <c r="OM1" s="66"/>
      <c r="ON1" s="66"/>
      <c r="OO1" s="66"/>
      <c r="OP1" s="66"/>
      <c r="OQ1" s="66"/>
      <c r="OR1" s="66"/>
      <c r="OS1" s="66"/>
      <c r="OT1" s="66"/>
      <c r="OU1" s="66"/>
      <c r="OV1" s="66"/>
      <c r="OW1" s="66"/>
      <c r="OX1" s="66"/>
      <c r="OY1" s="66"/>
      <c r="OZ1" s="66"/>
      <c r="PA1" s="66"/>
      <c r="PB1" s="66"/>
      <c r="PC1" s="66"/>
      <c r="PD1" s="66"/>
      <c r="PE1" s="66"/>
      <c r="PF1" s="66"/>
      <c r="PG1" s="66"/>
      <c r="PH1" s="66"/>
      <c r="PI1" s="66"/>
      <c r="PJ1" s="66"/>
      <c r="PK1" s="66"/>
      <c r="PL1" s="66"/>
      <c r="PM1" s="66"/>
      <c r="PN1" s="66"/>
      <c r="PO1" s="66"/>
      <c r="PP1" s="66"/>
      <c r="PQ1" s="66"/>
      <c r="PR1" s="66"/>
      <c r="PS1" s="66"/>
      <c r="PT1" s="66"/>
      <c r="PU1" s="66"/>
      <c r="PV1" s="66"/>
      <c r="PW1" s="66"/>
      <c r="PX1" s="66"/>
      <c r="PY1" s="66"/>
      <c r="PZ1" s="66"/>
      <c r="QA1" s="66"/>
      <c r="QB1" s="66"/>
      <c r="QC1" s="66"/>
      <c r="QD1" s="66"/>
      <c r="QE1" s="66"/>
      <c r="QF1" s="66"/>
      <c r="QG1" s="66"/>
      <c r="QH1" s="66"/>
      <c r="QI1" s="66"/>
      <c r="QJ1" s="66"/>
      <c r="QK1" s="66"/>
      <c r="QL1" s="66"/>
      <c r="QM1" s="66"/>
      <c r="QN1" s="66"/>
      <c r="QO1" s="66"/>
      <c r="QP1" s="66"/>
      <c r="QQ1" s="66"/>
      <c r="QR1" s="66"/>
      <c r="QS1" s="66"/>
      <c r="QT1" s="66"/>
      <c r="QU1" s="66"/>
      <c r="QV1" s="66"/>
      <c r="QW1" s="66"/>
      <c r="QX1" s="66"/>
      <c r="QY1" s="66"/>
      <c r="QZ1" s="66"/>
      <c r="RA1" s="66"/>
      <c r="RB1" s="66"/>
      <c r="RC1" s="66"/>
      <c r="RD1" s="66"/>
      <c r="RE1" s="66"/>
      <c r="RF1" s="66"/>
      <c r="RG1" s="66"/>
      <c r="RH1" s="66"/>
      <c r="RI1" s="66"/>
      <c r="RJ1" s="66"/>
      <c r="RK1" s="66"/>
      <c r="RL1" s="66"/>
      <c r="RM1" s="66"/>
      <c r="RN1" s="66"/>
      <c r="RO1" s="66"/>
      <c r="RP1" s="66"/>
      <c r="RQ1" s="66"/>
      <c r="RR1" s="66"/>
      <c r="RS1" s="66"/>
      <c r="RT1" s="66"/>
      <c r="RU1" s="66"/>
      <c r="RV1" s="66"/>
      <c r="RW1" s="66"/>
      <c r="RX1" s="66"/>
      <c r="RY1" s="66"/>
      <c r="RZ1" s="66"/>
      <c r="SA1" s="66"/>
      <c r="SB1" s="66"/>
      <c r="SC1" s="66"/>
      <c r="SD1" s="66"/>
      <c r="SE1" s="66"/>
      <c r="SF1" s="66"/>
      <c r="SG1" s="66"/>
      <c r="SH1" s="66"/>
      <c r="SI1" s="66"/>
      <c r="SJ1" s="66"/>
      <c r="SK1" s="66"/>
      <c r="SL1" s="66"/>
      <c r="SM1" s="66"/>
      <c r="SN1" s="66"/>
      <c r="SO1" s="66"/>
      <c r="SP1" s="66"/>
      <c r="SQ1" s="66"/>
      <c r="SR1" s="66"/>
      <c r="SS1" s="66"/>
      <c r="ST1" s="66"/>
      <c r="SU1" s="66"/>
      <c r="SV1" s="66"/>
      <c r="SW1" s="66"/>
      <c r="SX1" s="66"/>
      <c r="SY1" s="66"/>
      <c r="SZ1" s="66"/>
      <c r="TA1" s="66"/>
      <c r="TB1" s="66"/>
      <c r="TC1" s="66"/>
      <c r="TD1" s="66"/>
      <c r="TE1" s="66"/>
      <c r="TF1" s="66"/>
      <c r="TG1" s="66"/>
      <c r="TH1" s="66"/>
      <c r="TI1" s="66"/>
      <c r="TJ1" s="66"/>
      <c r="TK1" s="66"/>
      <c r="TL1" s="66"/>
      <c r="TM1" s="66"/>
      <c r="TN1" s="66"/>
      <c r="TO1" s="66"/>
      <c r="TP1" s="66"/>
      <c r="TQ1" s="66"/>
      <c r="TR1" s="66"/>
      <c r="TS1" s="66"/>
      <c r="TT1" s="66"/>
      <c r="TU1" s="66"/>
      <c r="TV1" s="66"/>
      <c r="TW1" s="66"/>
      <c r="TX1" s="66"/>
      <c r="TY1" s="66"/>
      <c r="TZ1" s="66"/>
      <c r="UA1" s="66"/>
      <c r="UB1" s="66"/>
      <c r="UC1" s="66"/>
      <c r="UD1" s="66"/>
      <c r="UE1" s="66"/>
      <c r="UF1" s="66"/>
      <c r="UG1" s="66"/>
      <c r="UH1" s="66"/>
      <c r="UI1" s="66"/>
      <c r="UJ1" s="66"/>
      <c r="UK1" s="66"/>
      <c r="UL1" s="66"/>
      <c r="UM1" s="66"/>
      <c r="UN1" s="66"/>
      <c r="UO1" s="66"/>
      <c r="UP1" s="66"/>
      <c r="UQ1" s="66"/>
      <c r="UR1" s="66"/>
      <c r="US1" s="66"/>
      <c r="UT1" s="66"/>
      <c r="UU1" s="66"/>
      <c r="UV1" s="66"/>
      <c r="UW1" s="66"/>
      <c r="UX1" s="66"/>
      <c r="UY1" s="66"/>
      <c r="UZ1" s="66"/>
      <c r="VA1" s="66"/>
      <c r="VB1" s="66"/>
      <c r="VC1" s="66"/>
      <c r="VD1" s="66"/>
      <c r="VE1" s="66"/>
      <c r="VF1" s="66"/>
      <c r="VG1" s="66"/>
      <c r="VH1" s="66"/>
      <c r="VI1" s="66"/>
      <c r="VJ1" s="66"/>
      <c r="VK1" s="66"/>
      <c r="VL1" s="66"/>
      <c r="VM1" s="66"/>
      <c r="VN1" s="66"/>
      <c r="VO1" s="66"/>
      <c r="VP1" s="66"/>
      <c r="VQ1" s="66"/>
      <c r="VR1" s="66"/>
      <c r="VS1" s="66"/>
      <c r="VT1" s="66"/>
      <c r="VU1" s="66"/>
      <c r="VV1" s="66"/>
      <c r="VW1" s="66"/>
      <c r="VX1" s="66"/>
      <c r="VY1" s="66"/>
      <c r="VZ1" s="66"/>
      <c r="WA1" s="66"/>
      <c r="WB1" s="66"/>
      <c r="WC1" s="66"/>
      <c r="WD1" s="66"/>
      <c r="WE1" s="66"/>
      <c r="WF1" s="66"/>
      <c r="WG1" s="66"/>
      <c r="WH1" s="66"/>
      <c r="WI1" s="66"/>
      <c r="WJ1" s="66"/>
      <c r="WK1" s="66"/>
      <c r="WL1" s="66"/>
      <c r="WM1" s="66"/>
      <c r="WN1" s="66"/>
      <c r="WO1" s="66"/>
      <c r="WP1" s="66"/>
      <c r="WQ1" s="66"/>
      <c r="WR1" s="66"/>
      <c r="WS1" s="66"/>
      <c r="WT1" s="66"/>
      <c r="WU1" s="66"/>
      <c r="WV1" s="66"/>
      <c r="WW1" s="66"/>
      <c r="WX1" s="66"/>
      <c r="WY1" s="66"/>
      <c r="WZ1" s="66"/>
      <c r="XA1" s="66"/>
      <c r="XB1" s="66"/>
      <c r="XC1" s="66"/>
      <c r="XD1" s="66"/>
      <c r="XE1" s="66"/>
      <c r="XF1" s="66"/>
      <c r="XG1" s="66"/>
      <c r="XH1" s="66"/>
      <c r="XI1" s="66"/>
      <c r="XJ1" s="66"/>
      <c r="XK1" s="66"/>
      <c r="XL1" s="66"/>
      <c r="XM1" s="66"/>
      <c r="XN1" s="66"/>
      <c r="XO1" s="66"/>
      <c r="XP1" s="66"/>
      <c r="XQ1" s="66"/>
      <c r="XR1" s="66"/>
      <c r="XS1" s="66"/>
      <c r="XT1" s="66"/>
      <c r="XU1" s="66"/>
      <c r="XV1" s="66"/>
      <c r="XW1" s="66"/>
      <c r="XX1" s="66"/>
      <c r="XY1" s="66"/>
      <c r="XZ1" s="66"/>
      <c r="YA1" s="66"/>
      <c r="YB1" s="66"/>
      <c r="YC1" s="66"/>
      <c r="YD1" s="66"/>
      <c r="YE1" s="66"/>
      <c r="YF1" s="66"/>
      <c r="YG1" s="66"/>
      <c r="YH1" s="66"/>
      <c r="YI1" s="66"/>
      <c r="YJ1" s="66"/>
      <c r="YK1" s="66"/>
      <c r="YL1" s="66"/>
      <c r="YM1" s="66"/>
      <c r="YN1" s="66"/>
      <c r="YO1" s="66"/>
      <c r="YP1" s="66"/>
      <c r="YQ1" s="66"/>
      <c r="YR1" s="66"/>
      <c r="YS1" s="66"/>
      <c r="YT1" s="66"/>
      <c r="YU1" s="66"/>
      <c r="YV1" s="66"/>
      <c r="YW1" s="66"/>
      <c r="YX1" s="66"/>
      <c r="YY1" s="66"/>
      <c r="YZ1" s="66"/>
      <c r="ZA1" s="66"/>
      <c r="ZB1" s="66"/>
      <c r="ZC1" s="66"/>
      <c r="ZD1" s="66"/>
      <c r="ZE1" s="66"/>
      <c r="ZF1" s="66"/>
      <c r="ZG1" s="66"/>
      <c r="ZH1" s="66"/>
      <c r="ZI1" s="66"/>
      <c r="ZJ1" s="66"/>
      <c r="ZK1" s="66"/>
      <c r="ZL1" s="66"/>
      <c r="ZM1" s="66"/>
      <c r="ZN1" s="66"/>
      <c r="ZO1" s="66"/>
      <c r="ZP1" s="66"/>
      <c r="ZQ1" s="66"/>
      <c r="ZR1" s="66"/>
      <c r="ZS1" s="66"/>
      <c r="ZT1" s="66"/>
      <c r="ZU1" s="66"/>
      <c r="ZV1" s="66"/>
      <c r="ZW1" s="66"/>
      <c r="ZX1" s="66"/>
      <c r="ZY1" s="66"/>
      <c r="ZZ1" s="66"/>
    </row>
    <row r="2" spans="1:702" s="2" customFormat="1" x14ac:dyDescent="0.2">
      <c r="A2" s="27"/>
      <c r="B2" s="28" t="s">
        <v>85</v>
      </c>
      <c r="C2" s="29"/>
      <c r="D2" s="29" t="s">
        <v>142</v>
      </c>
      <c r="E2" s="30"/>
      <c r="F2" s="30"/>
      <c r="G2" s="32"/>
      <c r="H2"/>
      <c r="I2"/>
      <c r="J2"/>
      <c r="K2"/>
      <c r="L2"/>
      <c r="M2"/>
      <c r="N2"/>
      <c r="O2"/>
      <c r="P2"/>
      <c r="Q2"/>
      <c r="R2"/>
      <c r="S2"/>
      <c r="T2" s="65"/>
      <c r="U2" s="65"/>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c r="TB2" s="68"/>
      <c r="TC2" s="68"/>
      <c r="TD2" s="68"/>
      <c r="TE2" s="68"/>
      <c r="TF2" s="68"/>
      <c r="TG2" s="68"/>
      <c r="TH2" s="68"/>
      <c r="TI2" s="68"/>
      <c r="TJ2" s="68"/>
      <c r="TK2" s="68"/>
      <c r="TL2" s="68"/>
      <c r="TM2" s="68"/>
      <c r="TN2" s="68"/>
      <c r="TO2" s="68"/>
      <c r="TP2" s="68"/>
      <c r="TQ2" s="68"/>
      <c r="TR2" s="68"/>
      <c r="TS2" s="68"/>
      <c r="TT2" s="68"/>
      <c r="TU2" s="68"/>
      <c r="TV2" s="68"/>
      <c r="TW2" s="68"/>
      <c r="TX2" s="68"/>
      <c r="TY2" s="68"/>
      <c r="TZ2" s="68"/>
      <c r="UA2" s="68"/>
      <c r="UB2" s="68"/>
      <c r="UC2" s="68"/>
      <c r="UD2" s="68"/>
      <c r="UE2" s="68"/>
      <c r="UF2" s="68"/>
      <c r="UG2" s="68"/>
      <c r="UH2" s="68"/>
      <c r="UI2" s="68"/>
      <c r="UJ2" s="68"/>
      <c r="UK2" s="68"/>
      <c r="UL2" s="68"/>
      <c r="UM2" s="68"/>
      <c r="UN2" s="68"/>
      <c r="UO2" s="68"/>
      <c r="UP2" s="68"/>
      <c r="UQ2" s="68"/>
      <c r="UR2" s="68"/>
      <c r="US2" s="68"/>
      <c r="UT2" s="68"/>
      <c r="UU2" s="68"/>
      <c r="UV2" s="68"/>
      <c r="UW2" s="68"/>
      <c r="UX2" s="68"/>
      <c r="UY2" s="68"/>
      <c r="UZ2" s="68"/>
      <c r="VA2" s="68"/>
      <c r="VB2" s="68"/>
      <c r="VC2" s="68"/>
      <c r="VD2" s="68"/>
      <c r="VE2" s="68"/>
      <c r="VF2" s="68"/>
      <c r="VG2" s="68"/>
      <c r="VH2" s="68"/>
      <c r="VI2" s="68"/>
      <c r="VJ2" s="68"/>
      <c r="VK2" s="68"/>
      <c r="VL2" s="68"/>
      <c r="VM2" s="68"/>
      <c r="VN2" s="68"/>
      <c r="VO2" s="68"/>
      <c r="VP2" s="68"/>
      <c r="VQ2" s="68"/>
      <c r="VR2" s="68"/>
      <c r="VS2" s="68"/>
      <c r="VT2" s="68"/>
      <c r="VU2" s="68"/>
      <c r="VV2" s="68"/>
      <c r="VW2" s="68"/>
      <c r="VX2" s="68"/>
      <c r="VY2" s="68"/>
      <c r="VZ2" s="68"/>
      <c r="WA2" s="68"/>
      <c r="WB2" s="68"/>
      <c r="WC2" s="68"/>
      <c r="WD2" s="68"/>
      <c r="WE2" s="68"/>
      <c r="WF2" s="68"/>
      <c r="WG2" s="68"/>
      <c r="WH2" s="68"/>
      <c r="WI2" s="68"/>
      <c r="WJ2" s="68"/>
      <c r="WK2" s="68"/>
      <c r="WL2" s="68"/>
      <c r="WM2" s="68"/>
      <c r="WN2" s="68"/>
      <c r="WO2" s="68"/>
      <c r="WP2" s="68"/>
      <c r="WQ2" s="68"/>
      <c r="WR2" s="68"/>
      <c r="WS2" s="68"/>
      <c r="WT2" s="68"/>
      <c r="WU2" s="68"/>
      <c r="WV2" s="68"/>
      <c r="WW2" s="68"/>
      <c r="WX2" s="68"/>
      <c r="WY2" s="68"/>
      <c r="WZ2" s="68"/>
      <c r="XA2" s="68"/>
      <c r="XB2" s="68"/>
      <c r="XC2" s="68"/>
      <c r="XD2" s="68"/>
      <c r="XE2" s="68"/>
      <c r="XF2" s="68"/>
      <c r="XG2" s="68"/>
      <c r="XH2" s="68"/>
      <c r="XI2" s="68"/>
      <c r="XJ2" s="68"/>
      <c r="XK2" s="68"/>
      <c r="XL2" s="68"/>
      <c r="XM2" s="68"/>
      <c r="XN2" s="68"/>
      <c r="XO2" s="68"/>
      <c r="XP2" s="68"/>
      <c r="XQ2" s="68"/>
      <c r="XR2" s="68"/>
      <c r="XS2" s="68"/>
      <c r="XT2" s="68"/>
      <c r="XU2" s="68"/>
      <c r="XV2" s="68"/>
      <c r="XW2" s="68"/>
      <c r="XX2" s="68"/>
      <c r="XY2" s="68"/>
      <c r="XZ2" s="68"/>
      <c r="YA2" s="68"/>
      <c r="YB2" s="68"/>
      <c r="YC2" s="68"/>
      <c r="YD2" s="68"/>
      <c r="YE2" s="68"/>
      <c r="YF2" s="68"/>
      <c r="YG2" s="68"/>
      <c r="YH2" s="68"/>
      <c r="YI2" s="68"/>
      <c r="YJ2" s="68"/>
      <c r="YK2" s="68"/>
      <c r="YL2" s="68"/>
      <c r="YM2" s="68"/>
      <c r="YN2" s="68"/>
      <c r="YO2" s="68"/>
      <c r="YP2" s="68"/>
      <c r="YQ2" s="68"/>
      <c r="YR2" s="68"/>
      <c r="YS2" s="68"/>
      <c r="YT2" s="68"/>
      <c r="YU2" s="68"/>
      <c r="YV2" s="68"/>
      <c r="YW2" s="68"/>
      <c r="YX2" s="68"/>
      <c r="YY2" s="68"/>
      <c r="YZ2" s="68"/>
      <c r="ZA2" s="68"/>
      <c r="ZB2" s="68"/>
      <c r="ZC2" s="68"/>
      <c r="ZD2" s="68"/>
      <c r="ZE2" s="68"/>
      <c r="ZF2" s="68"/>
      <c r="ZG2" s="68"/>
      <c r="ZH2" s="68"/>
      <c r="ZI2" s="68"/>
      <c r="ZJ2" s="68"/>
      <c r="ZK2" s="68"/>
      <c r="ZL2" s="68"/>
      <c r="ZM2" s="68"/>
      <c r="ZN2" s="68"/>
      <c r="ZO2" s="68"/>
      <c r="ZP2" s="68"/>
      <c r="ZQ2" s="68"/>
      <c r="ZR2" s="68"/>
      <c r="ZS2" s="68"/>
      <c r="ZT2" s="68"/>
      <c r="ZU2" s="68"/>
      <c r="ZV2" s="68"/>
      <c r="ZW2" s="68"/>
      <c r="ZX2" s="68"/>
      <c r="ZY2" s="68"/>
      <c r="ZZ2" s="68"/>
    </row>
    <row r="3" spans="1:702" s="2" customFormat="1" ht="66" customHeight="1" x14ac:dyDescent="0.2">
      <c r="A3" s="112" t="s">
        <v>98</v>
      </c>
      <c r="B3" s="107"/>
      <c r="C3" s="107"/>
      <c r="D3" s="107"/>
      <c r="E3" s="107"/>
      <c r="F3" s="107"/>
      <c r="G3" s="108"/>
      <c r="H3"/>
      <c r="I3"/>
      <c r="J3"/>
      <c r="K3"/>
      <c r="L3"/>
      <c r="M3"/>
      <c r="N3"/>
      <c r="O3"/>
      <c r="P3"/>
      <c r="Q3"/>
      <c r="R3"/>
      <c r="S3"/>
      <c r="T3" s="65"/>
      <c r="U3" s="65"/>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c r="TB3" s="68"/>
      <c r="TC3" s="68"/>
      <c r="TD3" s="68"/>
      <c r="TE3" s="68"/>
      <c r="TF3" s="68"/>
      <c r="TG3" s="68"/>
      <c r="TH3" s="68"/>
      <c r="TI3" s="68"/>
      <c r="TJ3" s="68"/>
      <c r="TK3" s="68"/>
      <c r="TL3" s="68"/>
      <c r="TM3" s="68"/>
      <c r="TN3" s="68"/>
      <c r="TO3" s="68"/>
      <c r="TP3" s="68"/>
      <c r="TQ3" s="68"/>
      <c r="TR3" s="68"/>
      <c r="TS3" s="68"/>
      <c r="TT3" s="68"/>
      <c r="TU3" s="68"/>
      <c r="TV3" s="68"/>
      <c r="TW3" s="68"/>
      <c r="TX3" s="68"/>
      <c r="TY3" s="68"/>
      <c r="TZ3" s="68"/>
      <c r="UA3" s="68"/>
      <c r="UB3" s="68"/>
      <c r="UC3" s="68"/>
      <c r="UD3" s="68"/>
      <c r="UE3" s="68"/>
      <c r="UF3" s="68"/>
      <c r="UG3" s="68"/>
      <c r="UH3" s="68"/>
      <c r="UI3" s="68"/>
      <c r="UJ3" s="68"/>
      <c r="UK3" s="68"/>
      <c r="UL3" s="68"/>
      <c r="UM3" s="68"/>
      <c r="UN3" s="68"/>
      <c r="UO3" s="68"/>
      <c r="UP3" s="68"/>
      <c r="UQ3" s="68"/>
      <c r="UR3" s="68"/>
      <c r="US3" s="68"/>
      <c r="UT3" s="68"/>
      <c r="UU3" s="68"/>
      <c r="UV3" s="68"/>
      <c r="UW3" s="68"/>
      <c r="UX3" s="68"/>
      <c r="UY3" s="68"/>
      <c r="UZ3" s="68"/>
      <c r="VA3" s="68"/>
      <c r="VB3" s="68"/>
      <c r="VC3" s="68"/>
      <c r="VD3" s="68"/>
      <c r="VE3" s="68"/>
      <c r="VF3" s="68"/>
      <c r="VG3" s="68"/>
      <c r="VH3" s="68"/>
      <c r="VI3" s="68"/>
      <c r="VJ3" s="68"/>
      <c r="VK3" s="68"/>
      <c r="VL3" s="68"/>
      <c r="VM3" s="68"/>
      <c r="VN3" s="68"/>
      <c r="VO3" s="68"/>
      <c r="VP3" s="68"/>
      <c r="VQ3" s="68"/>
      <c r="VR3" s="68"/>
      <c r="VS3" s="68"/>
      <c r="VT3" s="68"/>
      <c r="VU3" s="68"/>
      <c r="VV3" s="68"/>
      <c r="VW3" s="68"/>
      <c r="VX3" s="68"/>
      <c r="VY3" s="68"/>
      <c r="VZ3" s="68"/>
      <c r="WA3" s="68"/>
      <c r="WB3" s="68"/>
      <c r="WC3" s="68"/>
      <c r="WD3" s="68"/>
      <c r="WE3" s="68"/>
      <c r="WF3" s="68"/>
      <c r="WG3" s="68"/>
      <c r="WH3" s="68"/>
      <c r="WI3" s="68"/>
      <c r="WJ3" s="68"/>
      <c r="WK3" s="68"/>
      <c r="WL3" s="68"/>
      <c r="WM3" s="68"/>
      <c r="WN3" s="68"/>
      <c r="WO3" s="68"/>
      <c r="WP3" s="68"/>
      <c r="WQ3" s="68"/>
      <c r="WR3" s="68"/>
      <c r="WS3" s="68"/>
      <c r="WT3" s="68"/>
      <c r="WU3" s="68"/>
      <c r="WV3" s="68"/>
      <c r="WW3" s="68"/>
      <c r="WX3" s="68"/>
      <c r="WY3" s="68"/>
      <c r="WZ3" s="68"/>
      <c r="XA3" s="68"/>
      <c r="XB3" s="68"/>
      <c r="XC3" s="68"/>
      <c r="XD3" s="68"/>
      <c r="XE3" s="68"/>
      <c r="XF3" s="68"/>
      <c r="XG3" s="68"/>
      <c r="XH3" s="68"/>
      <c r="XI3" s="68"/>
      <c r="XJ3" s="68"/>
      <c r="XK3" s="68"/>
      <c r="XL3" s="68"/>
      <c r="XM3" s="68"/>
      <c r="XN3" s="68"/>
      <c r="XO3" s="68"/>
      <c r="XP3" s="68"/>
      <c r="XQ3" s="68"/>
      <c r="XR3" s="68"/>
      <c r="XS3" s="68"/>
      <c r="XT3" s="68"/>
      <c r="XU3" s="68"/>
      <c r="XV3" s="68"/>
      <c r="XW3" s="68"/>
      <c r="XX3" s="68"/>
      <c r="XY3" s="68"/>
      <c r="XZ3" s="68"/>
      <c r="YA3" s="68"/>
      <c r="YB3" s="68"/>
      <c r="YC3" s="68"/>
      <c r="YD3" s="68"/>
      <c r="YE3" s="68"/>
      <c r="YF3" s="68"/>
      <c r="YG3" s="68"/>
      <c r="YH3" s="68"/>
      <c r="YI3" s="68"/>
      <c r="YJ3" s="68"/>
      <c r="YK3" s="68"/>
      <c r="YL3" s="68"/>
      <c r="YM3" s="68"/>
      <c r="YN3" s="68"/>
      <c r="YO3" s="68"/>
      <c r="YP3" s="68"/>
      <c r="YQ3" s="68"/>
      <c r="YR3" s="68"/>
      <c r="YS3" s="68"/>
      <c r="YT3" s="68"/>
      <c r="YU3" s="68"/>
      <c r="YV3" s="68"/>
      <c r="YW3" s="68"/>
      <c r="YX3" s="68"/>
      <c r="YY3" s="68"/>
      <c r="YZ3" s="68"/>
      <c r="ZA3" s="68"/>
      <c r="ZB3" s="68"/>
      <c r="ZC3" s="68"/>
      <c r="ZD3" s="68"/>
      <c r="ZE3" s="68"/>
      <c r="ZF3" s="68"/>
      <c r="ZG3" s="68"/>
      <c r="ZH3" s="68"/>
      <c r="ZI3" s="68"/>
      <c r="ZJ3" s="68"/>
      <c r="ZK3" s="68"/>
      <c r="ZL3" s="68"/>
      <c r="ZM3" s="68"/>
      <c r="ZN3" s="68"/>
      <c r="ZO3" s="68"/>
      <c r="ZP3" s="68"/>
      <c r="ZQ3" s="68"/>
      <c r="ZR3" s="68"/>
      <c r="ZS3" s="68"/>
      <c r="ZT3" s="68"/>
      <c r="ZU3" s="68"/>
      <c r="ZV3" s="68"/>
      <c r="ZW3" s="68"/>
      <c r="ZX3" s="68"/>
      <c r="ZY3" s="68"/>
      <c r="ZZ3" s="68"/>
    </row>
    <row r="4" spans="1:702" s="3" customFormat="1" x14ac:dyDescent="0.2">
      <c r="A4" s="22" t="s">
        <v>4</v>
      </c>
      <c r="B4" s="23" t="s">
        <v>0</v>
      </c>
      <c r="C4" s="23" t="s">
        <v>5</v>
      </c>
      <c r="D4" s="24" t="s">
        <v>3</v>
      </c>
      <c r="E4" s="25" t="s">
        <v>1</v>
      </c>
      <c r="F4" s="24" t="s">
        <v>2</v>
      </c>
      <c r="G4" s="26" t="s">
        <v>10</v>
      </c>
      <c r="H4"/>
      <c r="I4"/>
      <c r="J4"/>
      <c r="K4"/>
      <c r="L4"/>
      <c r="M4"/>
      <c r="N4"/>
      <c r="O4"/>
      <c r="P4"/>
      <c r="Q4"/>
      <c r="R4"/>
      <c r="S4"/>
      <c r="T4" s="65"/>
      <c r="U4" s="65"/>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c r="TB4" s="68"/>
      <c r="TC4" s="68"/>
      <c r="TD4" s="68"/>
      <c r="TE4" s="68"/>
      <c r="TF4" s="68"/>
      <c r="TG4" s="68"/>
      <c r="TH4" s="68"/>
      <c r="TI4" s="68"/>
      <c r="TJ4" s="68"/>
      <c r="TK4" s="68"/>
      <c r="TL4" s="68"/>
      <c r="TM4" s="68"/>
      <c r="TN4" s="68"/>
      <c r="TO4" s="68"/>
      <c r="TP4" s="68"/>
      <c r="TQ4" s="68"/>
      <c r="TR4" s="68"/>
      <c r="TS4" s="68"/>
      <c r="TT4" s="68"/>
      <c r="TU4" s="68"/>
      <c r="TV4" s="68"/>
      <c r="TW4" s="68"/>
      <c r="TX4" s="68"/>
      <c r="TY4" s="68"/>
      <c r="TZ4" s="68"/>
      <c r="UA4" s="68"/>
      <c r="UB4" s="68"/>
      <c r="UC4" s="68"/>
      <c r="UD4" s="68"/>
      <c r="UE4" s="68"/>
      <c r="UF4" s="68"/>
      <c r="UG4" s="68"/>
      <c r="UH4" s="68"/>
      <c r="UI4" s="68"/>
      <c r="UJ4" s="68"/>
      <c r="UK4" s="68"/>
      <c r="UL4" s="68"/>
      <c r="UM4" s="68"/>
      <c r="UN4" s="68"/>
      <c r="UO4" s="68"/>
      <c r="UP4" s="68"/>
      <c r="UQ4" s="68"/>
      <c r="UR4" s="68"/>
      <c r="US4" s="68"/>
      <c r="UT4" s="68"/>
      <c r="UU4" s="68"/>
      <c r="UV4" s="68"/>
      <c r="UW4" s="68"/>
      <c r="UX4" s="68"/>
      <c r="UY4" s="68"/>
      <c r="UZ4" s="68"/>
      <c r="VA4" s="68"/>
      <c r="VB4" s="68"/>
      <c r="VC4" s="68"/>
      <c r="VD4" s="68"/>
      <c r="VE4" s="68"/>
      <c r="VF4" s="68"/>
      <c r="VG4" s="68"/>
      <c r="VH4" s="68"/>
      <c r="VI4" s="68"/>
      <c r="VJ4" s="68"/>
      <c r="VK4" s="68"/>
      <c r="VL4" s="68"/>
      <c r="VM4" s="68"/>
      <c r="VN4" s="68"/>
      <c r="VO4" s="68"/>
      <c r="VP4" s="68"/>
      <c r="VQ4" s="68"/>
      <c r="VR4" s="68"/>
      <c r="VS4" s="68"/>
      <c r="VT4" s="68"/>
      <c r="VU4" s="68"/>
      <c r="VV4" s="68"/>
      <c r="VW4" s="68"/>
      <c r="VX4" s="68"/>
      <c r="VY4" s="68"/>
      <c r="VZ4" s="68"/>
      <c r="WA4" s="68"/>
      <c r="WB4" s="68"/>
      <c r="WC4" s="68"/>
      <c r="WD4" s="68"/>
      <c r="WE4" s="68"/>
      <c r="WF4" s="68"/>
      <c r="WG4" s="68"/>
      <c r="WH4" s="68"/>
      <c r="WI4" s="68"/>
      <c r="WJ4" s="68"/>
      <c r="WK4" s="68"/>
      <c r="WL4" s="68"/>
      <c r="WM4" s="68"/>
      <c r="WN4" s="68"/>
      <c r="WO4" s="68"/>
      <c r="WP4" s="68"/>
      <c r="WQ4" s="68"/>
      <c r="WR4" s="68"/>
      <c r="WS4" s="68"/>
      <c r="WT4" s="68"/>
      <c r="WU4" s="68"/>
      <c r="WV4" s="68"/>
      <c r="WW4" s="68"/>
      <c r="WX4" s="68"/>
      <c r="WY4" s="68"/>
      <c r="WZ4" s="68"/>
      <c r="XA4" s="68"/>
      <c r="XB4" s="68"/>
      <c r="XC4" s="68"/>
      <c r="XD4" s="68"/>
      <c r="XE4" s="68"/>
      <c r="XF4" s="68"/>
      <c r="XG4" s="68"/>
      <c r="XH4" s="68"/>
      <c r="XI4" s="68"/>
      <c r="XJ4" s="68"/>
      <c r="XK4" s="68"/>
      <c r="XL4" s="68"/>
      <c r="XM4" s="68"/>
      <c r="XN4" s="68"/>
      <c r="XO4" s="68"/>
      <c r="XP4" s="68"/>
      <c r="XQ4" s="68"/>
      <c r="XR4" s="68"/>
      <c r="XS4" s="68"/>
      <c r="XT4" s="68"/>
      <c r="XU4" s="68"/>
      <c r="XV4" s="68"/>
      <c r="XW4" s="68"/>
      <c r="XX4" s="68"/>
      <c r="XY4" s="68"/>
      <c r="XZ4" s="68"/>
      <c r="YA4" s="68"/>
      <c r="YB4" s="68"/>
      <c r="YC4" s="68"/>
      <c r="YD4" s="68"/>
      <c r="YE4" s="68"/>
      <c r="YF4" s="68"/>
      <c r="YG4" s="68"/>
      <c r="YH4" s="68"/>
      <c r="YI4" s="68"/>
      <c r="YJ4" s="68"/>
      <c r="YK4" s="68"/>
      <c r="YL4" s="68"/>
      <c r="YM4" s="68"/>
      <c r="YN4" s="68"/>
      <c r="YO4" s="68"/>
      <c r="YP4" s="68"/>
      <c r="YQ4" s="68"/>
      <c r="YR4" s="68"/>
      <c r="YS4" s="68"/>
      <c r="YT4" s="68"/>
      <c r="YU4" s="68"/>
      <c r="YV4" s="68"/>
      <c r="YW4" s="68"/>
      <c r="YX4" s="68"/>
      <c r="YY4" s="68"/>
      <c r="YZ4" s="68"/>
      <c r="ZA4" s="68"/>
      <c r="ZB4" s="68"/>
      <c r="ZC4" s="68"/>
      <c r="ZD4" s="68"/>
      <c r="ZE4" s="68"/>
      <c r="ZF4" s="68"/>
      <c r="ZG4" s="68"/>
      <c r="ZH4" s="68"/>
      <c r="ZI4" s="68"/>
      <c r="ZJ4" s="68"/>
      <c r="ZK4" s="68"/>
      <c r="ZL4" s="68"/>
      <c r="ZM4" s="68"/>
      <c r="ZN4" s="68"/>
      <c r="ZO4" s="68"/>
      <c r="ZP4" s="68"/>
      <c r="ZQ4" s="68"/>
      <c r="ZR4" s="68"/>
      <c r="ZS4" s="68"/>
      <c r="ZT4" s="68"/>
      <c r="ZU4" s="68"/>
      <c r="ZV4" s="68"/>
      <c r="ZW4" s="68"/>
      <c r="ZX4" s="68"/>
      <c r="ZY4" s="68"/>
      <c r="ZZ4" s="68"/>
    </row>
    <row r="5" spans="1:702" ht="32" x14ac:dyDescent="0.2">
      <c r="A5" s="33">
        <v>1</v>
      </c>
      <c r="B5" s="91" t="s">
        <v>86</v>
      </c>
      <c r="C5" s="4" t="s">
        <v>87</v>
      </c>
      <c r="D5" s="7">
        <v>10</v>
      </c>
      <c r="E5" s="8">
        <v>0.47222222222222227</v>
      </c>
      <c r="F5" s="8">
        <v>0.47916666666666669</v>
      </c>
      <c r="G5" s="69"/>
    </row>
    <row r="6" spans="1:702" s="15" customFormat="1" x14ac:dyDescent="0.2">
      <c r="A6" s="33">
        <v>2</v>
      </c>
      <c r="B6" s="12" t="s">
        <v>88</v>
      </c>
      <c r="C6" s="12" t="s">
        <v>89</v>
      </c>
      <c r="D6" s="13">
        <v>10</v>
      </c>
      <c r="E6" s="14">
        <f>F5</f>
        <v>0.47916666666666669</v>
      </c>
      <c r="F6" s="14">
        <f t="shared" ref="F6:F13" si="0">E6+ TIME(0,D6,0)</f>
        <v>0.4861111111111111</v>
      </c>
      <c r="G6" s="40"/>
      <c r="H6"/>
      <c r="I6"/>
      <c r="J6"/>
      <c r="K6"/>
      <c r="L6"/>
      <c r="M6"/>
      <c r="N6"/>
      <c r="O6"/>
      <c r="P6"/>
      <c r="Q6"/>
      <c r="R6"/>
      <c r="S6"/>
      <c r="T6" s="65"/>
      <c r="U6" s="65"/>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c r="IU6" s="67"/>
      <c r="IV6" s="67"/>
      <c r="IW6" s="67"/>
      <c r="IX6" s="67"/>
      <c r="IY6" s="67"/>
      <c r="IZ6" s="67"/>
      <c r="JA6" s="67"/>
      <c r="JB6" s="67"/>
      <c r="JC6" s="67"/>
      <c r="JD6" s="67"/>
      <c r="JE6" s="67"/>
      <c r="JF6" s="67"/>
      <c r="JG6" s="67"/>
      <c r="JH6" s="67"/>
      <c r="JI6" s="67"/>
      <c r="JJ6" s="67"/>
      <c r="JK6" s="67"/>
      <c r="JL6" s="67"/>
      <c r="JM6" s="67"/>
      <c r="JN6" s="67"/>
      <c r="JO6" s="67"/>
      <c r="JP6" s="67"/>
      <c r="JQ6" s="67"/>
      <c r="JR6" s="67"/>
      <c r="JS6" s="67"/>
      <c r="JT6" s="67"/>
      <c r="JU6" s="67"/>
      <c r="JV6" s="67"/>
      <c r="JW6" s="67"/>
      <c r="JX6" s="67"/>
      <c r="JY6" s="67"/>
      <c r="JZ6" s="67"/>
      <c r="KA6" s="67"/>
      <c r="KB6" s="67"/>
      <c r="KC6" s="67"/>
      <c r="KD6" s="67"/>
      <c r="KE6" s="67"/>
      <c r="KF6" s="67"/>
      <c r="KG6" s="67"/>
      <c r="KH6" s="67"/>
      <c r="KI6" s="67"/>
      <c r="KJ6" s="67"/>
      <c r="KK6" s="67"/>
      <c r="KL6" s="67"/>
      <c r="KM6" s="67"/>
      <c r="KN6" s="67"/>
      <c r="KO6" s="67"/>
      <c r="KP6" s="67"/>
      <c r="KQ6" s="67"/>
      <c r="KR6" s="67"/>
      <c r="KS6" s="67"/>
      <c r="KT6" s="67"/>
      <c r="KU6" s="67"/>
      <c r="KV6" s="67"/>
      <c r="KW6" s="67"/>
      <c r="KX6" s="67"/>
      <c r="KY6" s="67"/>
      <c r="KZ6" s="67"/>
      <c r="LA6" s="67"/>
      <c r="LB6" s="67"/>
      <c r="LC6" s="67"/>
      <c r="LD6" s="67"/>
      <c r="LE6" s="67"/>
      <c r="LF6" s="67"/>
      <c r="LG6" s="67"/>
      <c r="LH6" s="67"/>
      <c r="LI6" s="67"/>
      <c r="LJ6" s="67"/>
      <c r="LK6" s="67"/>
      <c r="LL6" s="67"/>
      <c r="LM6" s="67"/>
      <c r="LN6" s="67"/>
      <c r="LO6" s="67"/>
      <c r="LP6" s="67"/>
      <c r="LQ6" s="67"/>
      <c r="LR6" s="67"/>
      <c r="LS6" s="67"/>
      <c r="LT6" s="67"/>
      <c r="LU6" s="67"/>
      <c r="LV6" s="67"/>
      <c r="LW6" s="67"/>
      <c r="LX6" s="67"/>
      <c r="LY6" s="67"/>
      <c r="LZ6" s="67"/>
      <c r="MA6" s="67"/>
      <c r="MB6" s="67"/>
      <c r="MC6" s="67"/>
      <c r="MD6" s="67"/>
      <c r="ME6" s="67"/>
      <c r="MF6" s="67"/>
      <c r="MG6" s="67"/>
      <c r="MH6" s="67"/>
      <c r="MI6" s="67"/>
      <c r="MJ6" s="67"/>
      <c r="MK6" s="67"/>
      <c r="ML6" s="67"/>
      <c r="MM6" s="67"/>
      <c r="MN6" s="67"/>
      <c r="MO6" s="67"/>
      <c r="MP6" s="67"/>
      <c r="MQ6" s="67"/>
      <c r="MR6" s="67"/>
      <c r="MS6" s="67"/>
      <c r="MT6" s="67"/>
      <c r="MU6" s="67"/>
      <c r="MV6" s="67"/>
      <c r="MW6" s="67"/>
      <c r="MX6" s="67"/>
      <c r="MY6" s="67"/>
      <c r="MZ6" s="67"/>
      <c r="NA6" s="67"/>
      <c r="NB6" s="67"/>
      <c r="NC6" s="67"/>
      <c r="ND6" s="67"/>
      <c r="NE6" s="67"/>
      <c r="NF6" s="67"/>
      <c r="NG6" s="67"/>
      <c r="NH6" s="67"/>
      <c r="NI6" s="67"/>
      <c r="NJ6" s="67"/>
      <c r="NK6" s="67"/>
      <c r="NL6" s="67"/>
      <c r="NM6" s="67"/>
      <c r="NN6" s="67"/>
      <c r="NO6" s="67"/>
      <c r="NP6" s="67"/>
      <c r="NQ6" s="67"/>
      <c r="NR6" s="67"/>
      <c r="NS6" s="67"/>
      <c r="NT6" s="67"/>
      <c r="NU6" s="67"/>
      <c r="NV6" s="67"/>
      <c r="NW6" s="67"/>
      <c r="NX6" s="67"/>
      <c r="NY6" s="67"/>
      <c r="NZ6" s="67"/>
      <c r="OA6" s="67"/>
      <c r="OB6" s="67"/>
      <c r="OC6" s="67"/>
      <c r="OD6" s="67"/>
      <c r="OE6" s="67"/>
      <c r="OF6" s="67"/>
      <c r="OG6" s="67"/>
      <c r="OH6" s="67"/>
      <c r="OI6" s="67"/>
      <c r="OJ6" s="67"/>
      <c r="OK6" s="67"/>
      <c r="OL6" s="67"/>
      <c r="OM6" s="67"/>
      <c r="ON6" s="67"/>
      <c r="OO6" s="67"/>
      <c r="OP6" s="67"/>
      <c r="OQ6" s="67"/>
      <c r="OR6" s="67"/>
      <c r="OS6" s="67"/>
      <c r="OT6" s="67"/>
      <c r="OU6" s="67"/>
      <c r="OV6" s="67"/>
      <c r="OW6" s="67"/>
      <c r="OX6" s="67"/>
      <c r="OY6" s="67"/>
      <c r="OZ6" s="67"/>
      <c r="PA6" s="67"/>
      <c r="PB6" s="67"/>
      <c r="PC6" s="67"/>
      <c r="PD6" s="67"/>
      <c r="PE6" s="67"/>
      <c r="PF6" s="67"/>
      <c r="PG6" s="67"/>
      <c r="PH6" s="67"/>
      <c r="PI6" s="67"/>
      <c r="PJ6" s="67"/>
      <c r="PK6" s="67"/>
      <c r="PL6" s="67"/>
      <c r="PM6" s="67"/>
      <c r="PN6" s="67"/>
      <c r="PO6" s="67"/>
      <c r="PP6" s="67"/>
      <c r="PQ6" s="67"/>
      <c r="PR6" s="67"/>
      <c r="PS6" s="67"/>
      <c r="PT6" s="67"/>
      <c r="PU6" s="67"/>
      <c r="PV6" s="67"/>
      <c r="PW6" s="67"/>
      <c r="PX6" s="67"/>
      <c r="PY6" s="67"/>
      <c r="PZ6" s="67"/>
      <c r="QA6" s="67"/>
      <c r="QB6" s="67"/>
      <c r="QC6" s="67"/>
      <c r="QD6" s="67"/>
      <c r="QE6" s="67"/>
      <c r="QF6" s="67"/>
      <c r="QG6" s="67"/>
      <c r="QH6" s="67"/>
      <c r="QI6" s="67"/>
      <c r="QJ6" s="67"/>
      <c r="QK6" s="67"/>
      <c r="QL6" s="67"/>
      <c r="QM6" s="67"/>
      <c r="QN6" s="67"/>
      <c r="QO6" s="67"/>
      <c r="QP6" s="67"/>
      <c r="QQ6" s="67"/>
      <c r="QR6" s="67"/>
      <c r="QS6" s="67"/>
      <c r="QT6" s="67"/>
      <c r="QU6" s="67"/>
      <c r="QV6" s="67"/>
      <c r="QW6" s="67"/>
      <c r="QX6" s="67"/>
      <c r="QY6" s="67"/>
      <c r="QZ6" s="67"/>
      <c r="RA6" s="67"/>
      <c r="RB6" s="67"/>
      <c r="RC6" s="67"/>
      <c r="RD6" s="67"/>
      <c r="RE6" s="67"/>
      <c r="RF6" s="67"/>
      <c r="RG6" s="67"/>
      <c r="RH6" s="67"/>
      <c r="RI6" s="67"/>
      <c r="RJ6" s="67"/>
      <c r="RK6" s="67"/>
      <c r="RL6" s="67"/>
      <c r="RM6" s="67"/>
      <c r="RN6" s="67"/>
      <c r="RO6" s="67"/>
      <c r="RP6" s="67"/>
      <c r="RQ6" s="67"/>
      <c r="RR6" s="67"/>
      <c r="RS6" s="67"/>
      <c r="RT6" s="67"/>
      <c r="RU6" s="67"/>
      <c r="RV6" s="67"/>
      <c r="RW6" s="67"/>
      <c r="RX6" s="67"/>
      <c r="RY6" s="67"/>
      <c r="RZ6" s="67"/>
      <c r="SA6" s="67"/>
      <c r="SB6" s="67"/>
      <c r="SC6" s="67"/>
      <c r="SD6" s="67"/>
      <c r="SE6" s="67"/>
      <c r="SF6" s="67"/>
      <c r="SG6" s="67"/>
      <c r="SH6" s="67"/>
      <c r="SI6" s="67"/>
      <c r="SJ6" s="67"/>
      <c r="SK6" s="67"/>
      <c r="SL6" s="67"/>
      <c r="SM6" s="67"/>
      <c r="SN6" s="67"/>
      <c r="SO6" s="67"/>
      <c r="SP6" s="67"/>
      <c r="SQ6" s="67"/>
      <c r="SR6" s="67"/>
      <c r="SS6" s="67"/>
      <c r="ST6" s="67"/>
      <c r="SU6" s="67"/>
      <c r="SV6" s="67"/>
      <c r="SW6" s="67"/>
      <c r="SX6" s="67"/>
      <c r="SY6" s="67"/>
      <c r="SZ6" s="67"/>
      <c r="TA6" s="67"/>
      <c r="TB6" s="67"/>
      <c r="TC6" s="67"/>
      <c r="TD6" s="67"/>
      <c r="TE6" s="67"/>
      <c r="TF6" s="67"/>
      <c r="TG6" s="67"/>
      <c r="TH6" s="67"/>
      <c r="TI6" s="67"/>
      <c r="TJ6" s="67"/>
      <c r="TK6" s="67"/>
      <c r="TL6" s="67"/>
      <c r="TM6" s="67"/>
      <c r="TN6" s="67"/>
      <c r="TO6" s="67"/>
      <c r="TP6" s="67"/>
      <c r="TQ6" s="67"/>
      <c r="TR6" s="67"/>
      <c r="TS6" s="67"/>
      <c r="TT6" s="67"/>
      <c r="TU6" s="67"/>
      <c r="TV6" s="67"/>
      <c r="TW6" s="67"/>
      <c r="TX6" s="67"/>
      <c r="TY6" s="67"/>
      <c r="TZ6" s="67"/>
      <c r="UA6" s="67"/>
      <c r="UB6" s="67"/>
      <c r="UC6" s="67"/>
      <c r="UD6" s="67"/>
      <c r="UE6" s="67"/>
      <c r="UF6" s="67"/>
      <c r="UG6" s="67"/>
      <c r="UH6" s="67"/>
      <c r="UI6" s="67"/>
      <c r="UJ6" s="67"/>
      <c r="UK6" s="67"/>
      <c r="UL6" s="67"/>
      <c r="UM6" s="67"/>
      <c r="UN6" s="67"/>
      <c r="UO6" s="67"/>
      <c r="UP6" s="67"/>
      <c r="UQ6" s="67"/>
      <c r="UR6" s="67"/>
      <c r="US6" s="67"/>
      <c r="UT6" s="67"/>
      <c r="UU6" s="67"/>
      <c r="UV6" s="67"/>
      <c r="UW6" s="67"/>
      <c r="UX6" s="67"/>
      <c r="UY6" s="67"/>
      <c r="UZ6" s="67"/>
      <c r="VA6" s="67"/>
      <c r="VB6" s="67"/>
      <c r="VC6" s="67"/>
      <c r="VD6" s="67"/>
      <c r="VE6" s="67"/>
      <c r="VF6" s="67"/>
      <c r="VG6" s="67"/>
      <c r="VH6" s="67"/>
      <c r="VI6" s="67"/>
      <c r="VJ6" s="67"/>
      <c r="VK6" s="67"/>
      <c r="VL6" s="67"/>
      <c r="VM6" s="67"/>
      <c r="VN6" s="67"/>
      <c r="VO6" s="67"/>
      <c r="VP6" s="67"/>
      <c r="VQ6" s="67"/>
      <c r="VR6" s="67"/>
      <c r="VS6" s="67"/>
      <c r="VT6" s="67"/>
      <c r="VU6" s="67"/>
      <c r="VV6" s="67"/>
      <c r="VW6" s="67"/>
      <c r="VX6" s="67"/>
      <c r="VY6" s="67"/>
      <c r="VZ6" s="67"/>
      <c r="WA6" s="67"/>
      <c r="WB6" s="67"/>
      <c r="WC6" s="67"/>
      <c r="WD6" s="67"/>
      <c r="WE6" s="67"/>
      <c r="WF6" s="67"/>
      <c r="WG6" s="67"/>
      <c r="WH6" s="67"/>
      <c r="WI6" s="67"/>
      <c r="WJ6" s="67"/>
      <c r="WK6" s="67"/>
      <c r="WL6" s="67"/>
      <c r="WM6" s="67"/>
      <c r="WN6" s="67"/>
      <c r="WO6" s="67"/>
      <c r="WP6" s="67"/>
      <c r="WQ6" s="67"/>
      <c r="WR6" s="67"/>
      <c r="WS6" s="67"/>
      <c r="WT6" s="67"/>
      <c r="WU6" s="67"/>
      <c r="WV6" s="67"/>
      <c r="WW6" s="67"/>
      <c r="WX6" s="67"/>
      <c r="WY6" s="67"/>
      <c r="WZ6" s="67"/>
      <c r="XA6" s="67"/>
      <c r="XB6" s="67"/>
      <c r="XC6" s="67"/>
      <c r="XD6" s="67"/>
      <c r="XE6" s="67"/>
      <c r="XF6" s="67"/>
      <c r="XG6" s="67"/>
      <c r="XH6" s="67"/>
      <c r="XI6" s="67"/>
      <c r="XJ6" s="67"/>
      <c r="XK6" s="67"/>
      <c r="XL6" s="67"/>
      <c r="XM6" s="67"/>
      <c r="XN6" s="67"/>
      <c r="XO6" s="67"/>
      <c r="XP6" s="67"/>
      <c r="XQ6" s="67"/>
      <c r="XR6" s="67"/>
      <c r="XS6" s="67"/>
      <c r="XT6" s="67"/>
      <c r="XU6" s="67"/>
      <c r="XV6" s="67"/>
      <c r="XW6" s="67"/>
      <c r="XX6" s="67"/>
      <c r="XY6" s="67"/>
      <c r="XZ6" s="67"/>
      <c r="YA6" s="67"/>
      <c r="YB6" s="67"/>
      <c r="YC6" s="67"/>
      <c r="YD6" s="67"/>
      <c r="YE6" s="67"/>
      <c r="YF6" s="67"/>
      <c r="YG6" s="67"/>
      <c r="YH6" s="67"/>
      <c r="YI6" s="67"/>
      <c r="YJ6" s="67"/>
      <c r="YK6" s="67"/>
      <c r="YL6" s="67"/>
      <c r="YM6" s="67"/>
      <c r="YN6" s="67"/>
      <c r="YO6" s="67"/>
      <c r="YP6" s="67"/>
      <c r="YQ6" s="67"/>
      <c r="YR6" s="67"/>
      <c r="YS6" s="67"/>
      <c r="YT6" s="67"/>
      <c r="YU6" s="67"/>
      <c r="YV6" s="67"/>
      <c r="YW6" s="67"/>
      <c r="YX6" s="67"/>
      <c r="YY6" s="67"/>
      <c r="YZ6" s="67"/>
      <c r="ZA6" s="67"/>
      <c r="ZB6" s="67"/>
      <c r="ZC6" s="67"/>
      <c r="ZD6" s="67"/>
      <c r="ZE6" s="67"/>
      <c r="ZF6" s="67"/>
      <c r="ZG6" s="67"/>
      <c r="ZH6" s="67"/>
      <c r="ZI6" s="67"/>
      <c r="ZJ6" s="67"/>
      <c r="ZK6" s="67"/>
      <c r="ZL6" s="67"/>
      <c r="ZM6" s="67"/>
      <c r="ZN6" s="67"/>
      <c r="ZO6" s="67"/>
      <c r="ZP6" s="67"/>
      <c r="ZQ6" s="67"/>
      <c r="ZR6" s="67"/>
      <c r="ZS6" s="67"/>
      <c r="ZT6" s="67"/>
      <c r="ZU6" s="67"/>
      <c r="ZV6" s="67"/>
      <c r="ZW6" s="67"/>
      <c r="ZX6" s="67"/>
      <c r="ZY6" s="67"/>
      <c r="ZZ6" s="67"/>
    </row>
    <row r="7" spans="1:702" x14ac:dyDescent="0.2">
      <c r="A7" s="33">
        <v>3</v>
      </c>
      <c r="B7" s="97" t="s">
        <v>90</v>
      </c>
      <c r="C7" s="81" t="s">
        <v>91</v>
      </c>
      <c r="D7" s="82">
        <v>5</v>
      </c>
      <c r="E7" s="83">
        <f t="shared" ref="E7" si="1">F6</f>
        <v>0.4861111111111111</v>
      </c>
      <c r="F7" s="83">
        <f t="shared" si="0"/>
        <v>0.48958333333333331</v>
      </c>
      <c r="G7" s="38"/>
    </row>
    <row r="8" spans="1:702" s="15" customFormat="1" x14ac:dyDescent="0.2">
      <c r="A8" s="33">
        <v>4</v>
      </c>
      <c r="B8" s="12" t="s">
        <v>92</v>
      </c>
      <c r="C8" s="12" t="s">
        <v>93</v>
      </c>
      <c r="D8" s="13">
        <v>10</v>
      </c>
      <c r="E8" s="14">
        <f t="shared" ref="E8:E13" si="2">F7</f>
        <v>0.48958333333333331</v>
      </c>
      <c r="F8" s="14">
        <f t="shared" si="0"/>
        <v>0.49652777777777773</v>
      </c>
      <c r="G8" s="40"/>
      <c r="H8"/>
      <c r="I8"/>
      <c r="J8"/>
      <c r="K8"/>
      <c r="L8"/>
      <c r="M8"/>
      <c r="N8"/>
      <c r="O8"/>
      <c r="P8"/>
      <c r="Q8"/>
      <c r="R8"/>
      <c r="S8"/>
      <c r="T8" s="65"/>
      <c r="U8" s="65"/>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c r="IW8" s="67"/>
      <c r="IX8" s="67"/>
      <c r="IY8" s="67"/>
      <c r="IZ8" s="67"/>
      <c r="JA8" s="67"/>
      <c r="JB8" s="67"/>
      <c r="JC8" s="67"/>
      <c r="JD8" s="67"/>
      <c r="JE8" s="67"/>
      <c r="JF8" s="67"/>
      <c r="JG8" s="67"/>
      <c r="JH8" s="67"/>
      <c r="JI8" s="67"/>
      <c r="JJ8" s="67"/>
      <c r="JK8" s="67"/>
      <c r="JL8" s="67"/>
      <c r="JM8" s="67"/>
      <c r="JN8" s="67"/>
      <c r="JO8" s="67"/>
      <c r="JP8" s="67"/>
      <c r="JQ8" s="67"/>
      <c r="JR8" s="67"/>
      <c r="JS8" s="67"/>
      <c r="JT8" s="67"/>
      <c r="JU8" s="67"/>
      <c r="JV8" s="67"/>
      <c r="JW8" s="67"/>
      <c r="JX8" s="67"/>
      <c r="JY8" s="67"/>
      <c r="JZ8" s="67"/>
      <c r="KA8" s="67"/>
      <c r="KB8" s="67"/>
      <c r="KC8" s="67"/>
      <c r="KD8" s="67"/>
      <c r="KE8" s="67"/>
      <c r="KF8" s="67"/>
      <c r="KG8" s="67"/>
      <c r="KH8" s="67"/>
      <c r="KI8" s="67"/>
      <c r="KJ8" s="67"/>
      <c r="KK8" s="67"/>
      <c r="KL8" s="67"/>
      <c r="KM8" s="67"/>
      <c r="KN8" s="67"/>
      <c r="KO8" s="67"/>
      <c r="KP8" s="67"/>
      <c r="KQ8" s="67"/>
      <c r="KR8" s="67"/>
      <c r="KS8" s="67"/>
      <c r="KT8" s="67"/>
      <c r="KU8" s="67"/>
      <c r="KV8" s="67"/>
      <c r="KW8" s="67"/>
      <c r="KX8" s="67"/>
      <c r="KY8" s="67"/>
      <c r="KZ8" s="67"/>
      <c r="LA8" s="67"/>
      <c r="LB8" s="67"/>
      <c r="LC8" s="67"/>
      <c r="LD8" s="67"/>
      <c r="LE8" s="67"/>
      <c r="LF8" s="67"/>
      <c r="LG8" s="67"/>
      <c r="LH8" s="67"/>
      <c r="LI8" s="67"/>
      <c r="LJ8" s="67"/>
      <c r="LK8" s="67"/>
      <c r="LL8" s="67"/>
      <c r="LM8" s="67"/>
      <c r="LN8" s="67"/>
      <c r="LO8" s="67"/>
      <c r="LP8" s="67"/>
      <c r="LQ8" s="67"/>
      <c r="LR8" s="67"/>
      <c r="LS8" s="67"/>
      <c r="LT8" s="67"/>
      <c r="LU8" s="67"/>
      <c r="LV8" s="67"/>
      <c r="LW8" s="67"/>
      <c r="LX8" s="67"/>
      <c r="LY8" s="67"/>
      <c r="LZ8" s="67"/>
      <c r="MA8" s="67"/>
      <c r="MB8" s="67"/>
      <c r="MC8" s="67"/>
      <c r="MD8" s="67"/>
      <c r="ME8" s="67"/>
      <c r="MF8" s="67"/>
      <c r="MG8" s="67"/>
      <c r="MH8" s="67"/>
      <c r="MI8" s="67"/>
      <c r="MJ8" s="67"/>
      <c r="MK8" s="67"/>
      <c r="ML8" s="67"/>
      <c r="MM8" s="67"/>
      <c r="MN8" s="67"/>
      <c r="MO8" s="67"/>
      <c r="MP8" s="67"/>
      <c r="MQ8" s="67"/>
      <c r="MR8" s="67"/>
      <c r="MS8" s="67"/>
      <c r="MT8" s="67"/>
      <c r="MU8" s="67"/>
      <c r="MV8" s="67"/>
      <c r="MW8" s="67"/>
      <c r="MX8" s="67"/>
      <c r="MY8" s="67"/>
      <c r="MZ8" s="67"/>
      <c r="NA8" s="67"/>
      <c r="NB8" s="67"/>
      <c r="NC8" s="67"/>
      <c r="ND8" s="67"/>
      <c r="NE8" s="67"/>
      <c r="NF8" s="67"/>
      <c r="NG8" s="67"/>
      <c r="NH8" s="67"/>
      <c r="NI8" s="67"/>
      <c r="NJ8" s="67"/>
      <c r="NK8" s="67"/>
      <c r="NL8" s="67"/>
      <c r="NM8" s="67"/>
      <c r="NN8" s="67"/>
      <c r="NO8" s="67"/>
      <c r="NP8" s="67"/>
      <c r="NQ8" s="67"/>
      <c r="NR8" s="67"/>
      <c r="NS8" s="67"/>
      <c r="NT8" s="67"/>
      <c r="NU8" s="67"/>
      <c r="NV8" s="67"/>
      <c r="NW8" s="67"/>
      <c r="NX8" s="67"/>
      <c r="NY8" s="67"/>
      <c r="NZ8" s="67"/>
      <c r="OA8" s="67"/>
      <c r="OB8" s="67"/>
      <c r="OC8" s="67"/>
      <c r="OD8" s="67"/>
      <c r="OE8" s="67"/>
      <c r="OF8" s="67"/>
      <c r="OG8" s="67"/>
      <c r="OH8" s="67"/>
      <c r="OI8" s="67"/>
      <c r="OJ8" s="67"/>
      <c r="OK8" s="67"/>
      <c r="OL8" s="67"/>
      <c r="OM8" s="67"/>
      <c r="ON8" s="67"/>
      <c r="OO8" s="67"/>
      <c r="OP8" s="67"/>
      <c r="OQ8" s="67"/>
      <c r="OR8" s="67"/>
      <c r="OS8" s="67"/>
      <c r="OT8" s="67"/>
      <c r="OU8" s="67"/>
      <c r="OV8" s="67"/>
      <c r="OW8" s="67"/>
      <c r="OX8" s="67"/>
      <c r="OY8" s="67"/>
      <c r="OZ8" s="67"/>
      <c r="PA8" s="67"/>
      <c r="PB8" s="67"/>
      <c r="PC8" s="67"/>
      <c r="PD8" s="67"/>
      <c r="PE8" s="67"/>
      <c r="PF8" s="67"/>
      <c r="PG8" s="67"/>
      <c r="PH8" s="67"/>
      <c r="PI8" s="67"/>
      <c r="PJ8" s="67"/>
      <c r="PK8" s="67"/>
      <c r="PL8" s="67"/>
      <c r="PM8" s="67"/>
      <c r="PN8" s="67"/>
      <c r="PO8" s="67"/>
      <c r="PP8" s="67"/>
      <c r="PQ8" s="67"/>
      <c r="PR8" s="67"/>
      <c r="PS8" s="67"/>
      <c r="PT8" s="67"/>
      <c r="PU8" s="67"/>
      <c r="PV8" s="67"/>
      <c r="PW8" s="67"/>
      <c r="PX8" s="67"/>
      <c r="PY8" s="67"/>
      <c r="PZ8" s="67"/>
      <c r="QA8" s="67"/>
      <c r="QB8" s="67"/>
      <c r="QC8" s="67"/>
      <c r="QD8" s="67"/>
      <c r="QE8" s="67"/>
      <c r="QF8" s="67"/>
      <c r="QG8" s="67"/>
      <c r="QH8" s="67"/>
      <c r="QI8" s="67"/>
      <c r="QJ8" s="67"/>
      <c r="QK8" s="67"/>
      <c r="QL8" s="67"/>
      <c r="QM8" s="67"/>
      <c r="QN8" s="67"/>
      <c r="QO8" s="67"/>
      <c r="QP8" s="67"/>
      <c r="QQ8" s="67"/>
      <c r="QR8" s="67"/>
      <c r="QS8" s="67"/>
      <c r="QT8" s="67"/>
      <c r="QU8" s="67"/>
      <c r="QV8" s="67"/>
      <c r="QW8" s="67"/>
      <c r="QX8" s="67"/>
      <c r="QY8" s="67"/>
      <c r="QZ8" s="67"/>
      <c r="RA8" s="67"/>
      <c r="RB8" s="67"/>
      <c r="RC8" s="67"/>
      <c r="RD8" s="67"/>
      <c r="RE8" s="67"/>
      <c r="RF8" s="67"/>
      <c r="RG8" s="67"/>
      <c r="RH8" s="67"/>
      <c r="RI8" s="67"/>
      <c r="RJ8" s="67"/>
      <c r="RK8" s="67"/>
      <c r="RL8" s="67"/>
      <c r="RM8" s="67"/>
      <c r="RN8" s="67"/>
      <c r="RO8" s="67"/>
      <c r="RP8" s="67"/>
      <c r="RQ8" s="67"/>
      <c r="RR8" s="67"/>
      <c r="RS8" s="67"/>
      <c r="RT8" s="67"/>
      <c r="RU8" s="67"/>
      <c r="RV8" s="67"/>
      <c r="RW8" s="67"/>
      <c r="RX8" s="67"/>
      <c r="RY8" s="67"/>
      <c r="RZ8" s="67"/>
      <c r="SA8" s="67"/>
      <c r="SB8" s="67"/>
      <c r="SC8" s="67"/>
      <c r="SD8" s="67"/>
      <c r="SE8" s="67"/>
      <c r="SF8" s="67"/>
      <c r="SG8" s="67"/>
      <c r="SH8" s="67"/>
      <c r="SI8" s="67"/>
      <c r="SJ8" s="67"/>
      <c r="SK8" s="67"/>
      <c r="SL8" s="67"/>
      <c r="SM8" s="67"/>
      <c r="SN8" s="67"/>
      <c r="SO8" s="67"/>
      <c r="SP8" s="67"/>
      <c r="SQ8" s="67"/>
      <c r="SR8" s="67"/>
      <c r="SS8" s="67"/>
      <c r="ST8" s="67"/>
      <c r="SU8" s="67"/>
      <c r="SV8" s="67"/>
      <c r="SW8" s="67"/>
      <c r="SX8" s="67"/>
      <c r="SY8" s="67"/>
      <c r="SZ8" s="67"/>
      <c r="TA8" s="67"/>
      <c r="TB8" s="67"/>
      <c r="TC8" s="67"/>
      <c r="TD8" s="67"/>
      <c r="TE8" s="67"/>
      <c r="TF8" s="67"/>
      <c r="TG8" s="67"/>
      <c r="TH8" s="67"/>
      <c r="TI8" s="67"/>
      <c r="TJ8" s="67"/>
      <c r="TK8" s="67"/>
      <c r="TL8" s="67"/>
      <c r="TM8" s="67"/>
      <c r="TN8" s="67"/>
      <c r="TO8" s="67"/>
      <c r="TP8" s="67"/>
      <c r="TQ8" s="67"/>
      <c r="TR8" s="67"/>
      <c r="TS8" s="67"/>
      <c r="TT8" s="67"/>
      <c r="TU8" s="67"/>
      <c r="TV8" s="67"/>
      <c r="TW8" s="67"/>
      <c r="TX8" s="67"/>
      <c r="TY8" s="67"/>
      <c r="TZ8" s="67"/>
      <c r="UA8" s="67"/>
      <c r="UB8" s="67"/>
      <c r="UC8" s="67"/>
      <c r="UD8" s="67"/>
      <c r="UE8" s="67"/>
      <c r="UF8" s="67"/>
      <c r="UG8" s="67"/>
      <c r="UH8" s="67"/>
      <c r="UI8" s="67"/>
      <c r="UJ8" s="67"/>
      <c r="UK8" s="67"/>
      <c r="UL8" s="67"/>
      <c r="UM8" s="67"/>
      <c r="UN8" s="67"/>
      <c r="UO8" s="67"/>
      <c r="UP8" s="67"/>
      <c r="UQ8" s="67"/>
      <c r="UR8" s="67"/>
      <c r="US8" s="67"/>
      <c r="UT8" s="67"/>
      <c r="UU8" s="67"/>
      <c r="UV8" s="67"/>
      <c r="UW8" s="67"/>
      <c r="UX8" s="67"/>
      <c r="UY8" s="67"/>
      <c r="UZ8" s="67"/>
      <c r="VA8" s="67"/>
      <c r="VB8" s="67"/>
      <c r="VC8" s="67"/>
      <c r="VD8" s="67"/>
      <c r="VE8" s="67"/>
      <c r="VF8" s="67"/>
      <c r="VG8" s="67"/>
      <c r="VH8" s="67"/>
      <c r="VI8" s="67"/>
      <c r="VJ8" s="67"/>
      <c r="VK8" s="67"/>
      <c r="VL8" s="67"/>
      <c r="VM8" s="67"/>
      <c r="VN8" s="67"/>
      <c r="VO8" s="67"/>
      <c r="VP8" s="67"/>
      <c r="VQ8" s="67"/>
      <c r="VR8" s="67"/>
      <c r="VS8" s="67"/>
      <c r="VT8" s="67"/>
      <c r="VU8" s="67"/>
      <c r="VV8" s="67"/>
      <c r="VW8" s="67"/>
      <c r="VX8" s="67"/>
      <c r="VY8" s="67"/>
      <c r="VZ8" s="67"/>
      <c r="WA8" s="67"/>
      <c r="WB8" s="67"/>
      <c r="WC8" s="67"/>
      <c r="WD8" s="67"/>
      <c r="WE8" s="67"/>
      <c r="WF8" s="67"/>
      <c r="WG8" s="67"/>
      <c r="WH8" s="67"/>
      <c r="WI8" s="67"/>
      <c r="WJ8" s="67"/>
      <c r="WK8" s="67"/>
      <c r="WL8" s="67"/>
      <c r="WM8" s="67"/>
      <c r="WN8" s="67"/>
      <c r="WO8" s="67"/>
      <c r="WP8" s="67"/>
      <c r="WQ8" s="67"/>
      <c r="WR8" s="67"/>
      <c r="WS8" s="67"/>
      <c r="WT8" s="67"/>
      <c r="WU8" s="67"/>
      <c r="WV8" s="67"/>
      <c r="WW8" s="67"/>
      <c r="WX8" s="67"/>
      <c r="WY8" s="67"/>
      <c r="WZ8" s="67"/>
      <c r="XA8" s="67"/>
      <c r="XB8" s="67"/>
      <c r="XC8" s="67"/>
      <c r="XD8" s="67"/>
      <c r="XE8" s="67"/>
      <c r="XF8" s="67"/>
      <c r="XG8" s="67"/>
      <c r="XH8" s="67"/>
      <c r="XI8" s="67"/>
      <c r="XJ8" s="67"/>
      <c r="XK8" s="67"/>
      <c r="XL8" s="67"/>
      <c r="XM8" s="67"/>
      <c r="XN8" s="67"/>
      <c r="XO8" s="67"/>
      <c r="XP8" s="67"/>
      <c r="XQ8" s="67"/>
      <c r="XR8" s="67"/>
      <c r="XS8" s="67"/>
      <c r="XT8" s="67"/>
      <c r="XU8" s="67"/>
      <c r="XV8" s="67"/>
      <c r="XW8" s="67"/>
      <c r="XX8" s="67"/>
      <c r="XY8" s="67"/>
      <c r="XZ8" s="67"/>
      <c r="YA8" s="67"/>
      <c r="YB8" s="67"/>
      <c r="YC8" s="67"/>
      <c r="YD8" s="67"/>
      <c r="YE8" s="67"/>
      <c r="YF8" s="67"/>
      <c r="YG8" s="67"/>
      <c r="YH8" s="67"/>
      <c r="YI8" s="67"/>
      <c r="YJ8" s="67"/>
      <c r="YK8" s="67"/>
      <c r="YL8" s="67"/>
      <c r="YM8" s="67"/>
      <c r="YN8" s="67"/>
      <c r="YO8" s="67"/>
      <c r="YP8" s="67"/>
      <c r="YQ8" s="67"/>
      <c r="YR8" s="67"/>
      <c r="YS8" s="67"/>
      <c r="YT8" s="67"/>
      <c r="YU8" s="67"/>
      <c r="YV8" s="67"/>
      <c r="YW8" s="67"/>
      <c r="YX8" s="67"/>
      <c r="YY8" s="67"/>
      <c r="YZ8" s="67"/>
      <c r="ZA8" s="67"/>
      <c r="ZB8" s="67"/>
      <c r="ZC8" s="67"/>
      <c r="ZD8" s="67"/>
      <c r="ZE8" s="67"/>
      <c r="ZF8" s="67"/>
      <c r="ZG8" s="67"/>
      <c r="ZH8" s="67"/>
      <c r="ZI8" s="67"/>
      <c r="ZJ8" s="67"/>
      <c r="ZK8" s="67"/>
      <c r="ZL8" s="67"/>
      <c r="ZM8" s="67"/>
      <c r="ZN8" s="67"/>
      <c r="ZO8" s="67"/>
      <c r="ZP8" s="67"/>
      <c r="ZQ8" s="67"/>
      <c r="ZR8" s="67"/>
      <c r="ZS8" s="67"/>
      <c r="ZT8" s="67"/>
      <c r="ZU8" s="67"/>
      <c r="ZV8" s="67"/>
      <c r="ZW8" s="67"/>
      <c r="ZX8" s="67"/>
      <c r="ZY8" s="67"/>
      <c r="ZZ8" s="67"/>
    </row>
    <row r="9" spans="1:702" x14ac:dyDescent="0.2">
      <c r="A9" s="33">
        <v>5</v>
      </c>
      <c r="B9" s="97" t="s">
        <v>132</v>
      </c>
      <c r="C9" s="81" t="s">
        <v>94</v>
      </c>
      <c r="D9" s="82">
        <v>10</v>
      </c>
      <c r="E9" s="83">
        <f t="shared" si="2"/>
        <v>0.49652777777777773</v>
      </c>
      <c r="F9" s="83">
        <f t="shared" si="0"/>
        <v>0.50347222222222221</v>
      </c>
      <c r="G9" s="38"/>
    </row>
    <row r="10" spans="1:702" x14ac:dyDescent="0.2">
      <c r="A10" s="33">
        <v>6</v>
      </c>
      <c r="B10" s="12" t="s">
        <v>116</v>
      </c>
      <c r="C10" s="12" t="s">
        <v>136</v>
      </c>
      <c r="D10" s="13">
        <v>10</v>
      </c>
      <c r="E10" s="14">
        <f t="shared" si="2"/>
        <v>0.50347222222222221</v>
      </c>
      <c r="F10" s="14">
        <f t="shared" si="0"/>
        <v>0.51041666666666663</v>
      </c>
      <c r="G10" s="40"/>
    </row>
    <row r="11" spans="1:702" s="15" customFormat="1" x14ac:dyDescent="0.2">
      <c r="A11" s="33">
        <v>7</v>
      </c>
      <c r="B11" s="97" t="s">
        <v>95</v>
      </c>
      <c r="C11" s="81" t="s">
        <v>137</v>
      </c>
      <c r="D11" s="82">
        <v>10</v>
      </c>
      <c r="E11" s="83">
        <f t="shared" si="2"/>
        <v>0.51041666666666663</v>
      </c>
      <c r="F11" s="83">
        <f t="shared" si="0"/>
        <v>0.51736111111111105</v>
      </c>
      <c r="G11" s="38"/>
      <c r="H11"/>
      <c r="I11"/>
      <c r="J11"/>
      <c r="K11"/>
      <c r="L11"/>
      <c r="M11"/>
      <c r="N11"/>
      <c r="O11"/>
      <c r="P11"/>
      <c r="Q11"/>
      <c r="R11"/>
      <c r="S11"/>
      <c r="T11" s="65"/>
      <c r="U11" s="65"/>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7"/>
      <c r="JW11" s="67"/>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7"/>
      <c r="LP11" s="67"/>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7"/>
      <c r="NI11" s="67"/>
      <c r="NJ11" s="67"/>
      <c r="NK11" s="67"/>
      <c r="NL11" s="67"/>
      <c r="NM11" s="67"/>
      <c r="NN11" s="67"/>
      <c r="NO11" s="67"/>
      <c r="NP11" s="67"/>
      <c r="NQ11" s="67"/>
      <c r="NR11" s="67"/>
      <c r="NS11" s="67"/>
      <c r="NT11" s="67"/>
      <c r="NU11" s="67"/>
      <c r="NV11" s="67"/>
      <c r="NW11" s="67"/>
      <c r="NX11" s="67"/>
      <c r="NY11" s="67"/>
      <c r="NZ11" s="67"/>
      <c r="OA11" s="67"/>
      <c r="OB11" s="67"/>
      <c r="OC11" s="67"/>
      <c r="OD11" s="67"/>
      <c r="OE11" s="67"/>
      <c r="OF11" s="67"/>
      <c r="OG11" s="67"/>
      <c r="OH11" s="67"/>
      <c r="OI11" s="67"/>
      <c r="OJ11" s="67"/>
      <c r="OK11" s="67"/>
      <c r="OL11" s="67"/>
      <c r="OM11" s="67"/>
      <c r="ON11" s="67"/>
      <c r="OO11" s="67"/>
      <c r="OP11" s="67"/>
      <c r="OQ11" s="67"/>
      <c r="OR11" s="67"/>
      <c r="OS11" s="67"/>
      <c r="OT11" s="67"/>
      <c r="OU11" s="67"/>
      <c r="OV11" s="67"/>
      <c r="OW11" s="67"/>
      <c r="OX11" s="67"/>
      <c r="OY11" s="67"/>
      <c r="OZ11" s="67"/>
      <c r="PA11" s="67"/>
      <c r="PB11" s="67"/>
      <c r="PC11" s="67"/>
      <c r="PD11" s="67"/>
      <c r="PE11" s="67"/>
      <c r="PF11" s="67"/>
      <c r="PG11" s="67"/>
      <c r="PH11" s="67"/>
      <c r="PI11" s="67"/>
      <c r="PJ11" s="67"/>
      <c r="PK11" s="67"/>
      <c r="PL11" s="67"/>
      <c r="PM11" s="67"/>
      <c r="PN11" s="67"/>
      <c r="PO11" s="67"/>
      <c r="PP11" s="67"/>
      <c r="PQ11" s="67"/>
      <c r="PR11" s="67"/>
      <c r="PS11" s="67"/>
      <c r="PT11" s="67"/>
      <c r="PU11" s="67"/>
      <c r="PV11" s="67"/>
      <c r="PW11" s="67"/>
      <c r="PX11" s="67"/>
      <c r="PY11" s="67"/>
      <c r="PZ11" s="67"/>
      <c r="QA11" s="67"/>
      <c r="QB11" s="67"/>
      <c r="QC11" s="67"/>
      <c r="QD11" s="67"/>
      <c r="QE11" s="67"/>
      <c r="QF11" s="67"/>
      <c r="QG11" s="67"/>
      <c r="QH11" s="67"/>
      <c r="QI11" s="67"/>
      <c r="QJ11" s="67"/>
      <c r="QK11" s="67"/>
      <c r="QL11" s="67"/>
      <c r="QM11" s="67"/>
      <c r="QN11" s="67"/>
      <c r="QO11" s="67"/>
      <c r="QP11" s="67"/>
      <c r="QQ11" s="67"/>
      <c r="QR11" s="67"/>
      <c r="QS11" s="67"/>
      <c r="QT11" s="67"/>
      <c r="QU11" s="67"/>
      <c r="QV11" s="67"/>
      <c r="QW11" s="67"/>
      <c r="QX11" s="67"/>
      <c r="QY11" s="67"/>
      <c r="QZ11" s="67"/>
      <c r="RA11" s="67"/>
      <c r="RB11" s="67"/>
      <c r="RC11" s="67"/>
      <c r="RD11" s="67"/>
      <c r="RE11" s="67"/>
      <c r="RF11" s="67"/>
      <c r="RG11" s="67"/>
      <c r="RH11" s="67"/>
      <c r="RI11" s="67"/>
      <c r="RJ11" s="67"/>
      <c r="RK11" s="67"/>
      <c r="RL11" s="67"/>
      <c r="RM11" s="67"/>
      <c r="RN11" s="67"/>
      <c r="RO11" s="67"/>
      <c r="RP11" s="67"/>
      <c r="RQ11" s="67"/>
      <c r="RR11" s="67"/>
      <c r="RS11" s="67"/>
      <c r="RT11" s="67"/>
      <c r="RU11" s="67"/>
      <c r="RV11" s="67"/>
      <c r="RW11" s="67"/>
      <c r="RX11" s="67"/>
      <c r="RY11" s="67"/>
      <c r="RZ11" s="67"/>
      <c r="SA11" s="67"/>
      <c r="SB11" s="67"/>
      <c r="SC11" s="67"/>
      <c r="SD11" s="67"/>
      <c r="SE11" s="67"/>
      <c r="SF11" s="67"/>
      <c r="SG11" s="67"/>
      <c r="SH11" s="67"/>
      <c r="SI11" s="67"/>
      <c r="SJ11" s="67"/>
      <c r="SK11" s="67"/>
      <c r="SL11" s="67"/>
      <c r="SM11" s="67"/>
      <c r="SN11" s="67"/>
      <c r="SO11" s="67"/>
      <c r="SP11" s="67"/>
      <c r="SQ11" s="67"/>
      <c r="SR11" s="67"/>
      <c r="SS11" s="67"/>
      <c r="ST11" s="67"/>
      <c r="SU11" s="67"/>
      <c r="SV11" s="67"/>
      <c r="SW11" s="67"/>
      <c r="SX11" s="67"/>
      <c r="SY11" s="67"/>
      <c r="SZ11" s="67"/>
      <c r="TA11" s="67"/>
      <c r="TB11" s="67"/>
      <c r="TC11" s="67"/>
      <c r="TD11" s="67"/>
      <c r="TE11" s="67"/>
      <c r="TF11" s="67"/>
      <c r="TG11" s="67"/>
      <c r="TH11" s="67"/>
      <c r="TI11" s="67"/>
      <c r="TJ11" s="67"/>
      <c r="TK11" s="67"/>
      <c r="TL11" s="67"/>
      <c r="TM11" s="67"/>
      <c r="TN11" s="67"/>
      <c r="TO11" s="67"/>
      <c r="TP11" s="67"/>
      <c r="TQ11" s="67"/>
      <c r="TR11" s="67"/>
      <c r="TS11" s="67"/>
      <c r="TT11" s="67"/>
      <c r="TU11" s="67"/>
      <c r="TV11" s="67"/>
      <c r="TW11" s="67"/>
      <c r="TX11" s="67"/>
      <c r="TY11" s="67"/>
      <c r="TZ11" s="67"/>
      <c r="UA11" s="67"/>
      <c r="UB11" s="67"/>
      <c r="UC11" s="67"/>
      <c r="UD11" s="67"/>
      <c r="UE11" s="67"/>
      <c r="UF11" s="67"/>
      <c r="UG11" s="67"/>
      <c r="UH11" s="67"/>
      <c r="UI11" s="67"/>
      <c r="UJ11" s="67"/>
      <c r="UK11" s="67"/>
      <c r="UL11" s="67"/>
      <c r="UM11" s="67"/>
      <c r="UN11" s="67"/>
      <c r="UO11" s="67"/>
      <c r="UP11" s="67"/>
      <c r="UQ11" s="67"/>
      <c r="UR11" s="67"/>
      <c r="US11" s="67"/>
      <c r="UT11" s="67"/>
      <c r="UU11" s="67"/>
      <c r="UV11" s="67"/>
      <c r="UW11" s="67"/>
      <c r="UX11" s="67"/>
      <c r="UY11" s="67"/>
      <c r="UZ11" s="67"/>
      <c r="VA11" s="67"/>
      <c r="VB11" s="67"/>
      <c r="VC11" s="67"/>
      <c r="VD11" s="67"/>
      <c r="VE11" s="67"/>
      <c r="VF11" s="67"/>
      <c r="VG11" s="67"/>
      <c r="VH11" s="67"/>
      <c r="VI11" s="67"/>
      <c r="VJ11" s="67"/>
      <c r="VK11" s="67"/>
      <c r="VL11" s="67"/>
      <c r="VM11" s="67"/>
      <c r="VN11" s="67"/>
      <c r="VO11" s="67"/>
      <c r="VP11" s="67"/>
      <c r="VQ11" s="67"/>
      <c r="VR11" s="67"/>
      <c r="VS11" s="67"/>
      <c r="VT11" s="67"/>
      <c r="VU11" s="67"/>
      <c r="VV11" s="67"/>
      <c r="VW11" s="67"/>
      <c r="VX11" s="67"/>
      <c r="VY11" s="67"/>
      <c r="VZ11" s="67"/>
      <c r="WA11" s="67"/>
      <c r="WB11" s="67"/>
      <c r="WC11" s="67"/>
      <c r="WD11" s="67"/>
      <c r="WE11" s="67"/>
      <c r="WF11" s="67"/>
      <c r="WG11" s="67"/>
      <c r="WH11" s="67"/>
      <c r="WI11" s="67"/>
      <c r="WJ11" s="67"/>
      <c r="WK11" s="67"/>
      <c r="WL11" s="67"/>
      <c r="WM11" s="67"/>
      <c r="WN11" s="67"/>
      <c r="WO11" s="67"/>
      <c r="WP11" s="67"/>
      <c r="WQ11" s="67"/>
      <c r="WR11" s="67"/>
      <c r="WS11" s="67"/>
      <c r="WT11" s="67"/>
      <c r="WU11" s="67"/>
      <c r="WV11" s="67"/>
      <c r="WW11" s="67"/>
      <c r="WX11" s="67"/>
      <c r="WY11" s="67"/>
      <c r="WZ11" s="67"/>
      <c r="XA11" s="67"/>
      <c r="XB11" s="67"/>
      <c r="XC11" s="67"/>
      <c r="XD11" s="67"/>
      <c r="XE11" s="67"/>
      <c r="XF11" s="67"/>
      <c r="XG11" s="67"/>
      <c r="XH11" s="67"/>
      <c r="XI11" s="67"/>
      <c r="XJ11" s="67"/>
      <c r="XK11" s="67"/>
      <c r="XL11" s="67"/>
      <c r="XM11" s="67"/>
      <c r="XN11" s="67"/>
      <c r="XO11" s="67"/>
      <c r="XP11" s="67"/>
      <c r="XQ11" s="67"/>
      <c r="XR11" s="67"/>
      <c r="XS11" s="67"/>
      <c r="XT11" s="67"/>
      <c r="XU11" s="67"/>
      <c r="XV11" s="67"/>
      <c r="XW11" s="67"/>
      <c r="XX11" s="67"/>
      <c r="XY11" s="67"/>
      <c r="XZ11" s="67"/>
      <c r="YA11" s="67"/>
      <c r="YB11" s="67"/>
      <c r="YC11" s="67"/>
      <c r="YD11" s="67"/>
      <c r="YE11" s="67"/>
      <c r="YF11" s="67"/>
      <c r="YG11" s="67"/>
      <c r="YH11" s="67"/>
      <c r="YI11" s="67"/>
      <c r="YJ11" s="67"/>
      <c r="YK11" s="67"/>
      <c r="YL11" s="67"/>
      <c r="YM11" s="67"/>
      <c r="YN11" s="67"/>
      <c r="YO11" s="67"/>
      <c r="YP11" s="67"/>
      <c r="YQ11" s="67"/>
      <c r="YR11" s="67"/>
      <c r="YS11" s="67"/>
      <c r="YT11" s="67"/>
      <c r="YU11" s="67"/>
      <c r="YV11" s="67"/>
      <c r="YW11" s="67"/>
      <c r="YX11" s="67"/>
      <c r="YY11" s="67"/>
      <c r="YZ11" s="67"/>
      <c r="ZA11" s="67"/>
      <c r="ZB11" s="67"/>
      <c r="ZC11" s="67"/>
      <c r="ZD11" s="67"/>
      <c r="ZE11" s="67"/>
      <c r="ZF11" s="67"/>
      <c r="ZG11" s="67"/>
      <c r="ZH11" s="67"/>
      <c r="ZI11" s="67"/>
      <c r="ZJ11" s="67"/>
      <c r="ZK11" s="67"/>
      <c r="ZL11" s="67"/>
      <c r="ZM11" s="67"/>
      <c r="ZN11" s="67"/>
      <c r="ZO11" s="67"/>
      <c r="ZP11" s="67"/>
      <c r="ZQ11" s="67"/>
      <c r="ZR11" s="67"/>
      <c r="ZS11" s="67"/>
      <c r="ZT11" s="67"/>
      <c r="ZU11" s="67"/>
      <c r="ZV11" s="67"/>
      <c r="ZW11" s="67"/>
      <c r="ZX11" s="67"/>
      <c r="ZY11" s="67"/>
      <c r="ZZ11" s="67"/>
    </row>
    <row r="12" spans="1:702" x14ac:dyDescent="0.2">
      <c r="A12" s="33">
        <v>8</v>
      </c>
      <c r="B12" s="12" t="s">
        <v>97</v>
      </c>
      <c r="C12" s="12" t="s">
        <v>96</v>
      </c>
      <c r="D12" s="13">
        <v>10</v>
      </c>
      <c r="E12" s="14">
        <f t="shared" si="2"/>
        <v>0.51736111111111105</v>
      </c>
      <c r="F12" s="14">
        <f t="shared" si="0"/>
        <v>0.52430555555555547</v>
      </c>
      <c r="G12" s="40"/>
    </row>
    <row r="13" spans="1:702" ht="17" thickBot="1" x14ac:dyDescent="0.25">
      <c r="A13" s="102">
        <v>9</v>
      </c>
      <c r="B13" s="98" t="s">
        <v>18</v>
      </c>
      <c r="C13" s="98"/>
      <c r="D13" s="99">
        <v>25</v>
      </c>
      <c r="E13" s="100">
        <f t="shared" si="2"/>
        <v>0.52430555555555547</v>
      </c>
      <c r="F13" s="100">
        <f t="shared" si="0"/>
        <v>0.54166666666666663</v>
      </c>
      <c r="G13" s="101"/>
    </row>
  </sheetData>
  <mergeCells count="2">
    <mergeCell ref="A1:G1"/>
    <mergeCell ref="A3:G3"/>
  </mergeCells>
  <phoneticPr fontId="5" type="noConversion"/>
  <pageMargins left="0.75" right="0.75" top="1" bottom="1" header="0.5" footer="0.5"/>
  <pageSetup paperSize="9" scale="67" fitToHeight="10"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60"/>
  <sheetViews>
    <sheetView tabSelected="1" workbookViewId="0">
      <selection sqref="A1:G1"/>
    </sheetView>
  </sheetViews>
  <sheetFormatPr baseColWidth="10" defaultRowHeight="16" x14ac:dyDescent="0.2"/>
  <cols>
    <col min="1" max="1" width="4.83203125" style="5" customWidth="1"/>
    <col min="2" max="2" width="51.6640625" style="5" customWidth="1"/>
    <col min="3" max="3" width="21" style="6" customWidth="1"/>
    <col min="4" max="4" width="8.33203125" style="9" customWidth="1"/>
    <col min="5" max="6" width="6.83203125" style="9" customWidth="1"/>
    <col min="7" max="7" width="25.83203125" style="5" customWidth="1"/>
    <col min="102" max="16384" width="10.83203125" style="5"/>
  </cols>
  <sheetData>
    <row r="1" spans="1:702" s="1" customFormat="1" ht="128" customHeight="1" x14ac:dyDescent="0.2">
      <c r="A1" s="103" t="s">
        <v>114</v>
      </c>
      <c r="B1" s="104"/>
      <c r="C1" s="104"/>
      <c r="D1" s="104"/>
      <c r="E1" s="104"/>
      <c r="F1" s="104"/>
      <c r="G1" s="105"/>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row>
    <row r="2" spans="1:702" s="15" customFormat="1" x14ac:dyDescent="0.2">
      <c r="A2" s="35"/>
      <c r="B2" s="16" t="s">
        <v>143</v>
      </c>
      <c r="C2" s="16"/>
      <c r="D2" s="17">
        <v>30</v>
      </c>
      <c r="E2" s="18">
        <v>0.35416666666666669</v>
      </c>
      <c r="F2" s="18">
        <f>E2+ TIME(0,D2,0)</f>
        <v>0.375</v>
      </c>
      <c r="G2" s="34"/>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702" s="2" customFormat="1" ht="75" customHeight="1" x14ac:dyDescent="0.2">
      <c r="A3" s="112" t="s">
        <v>57</v>
      </c>
      <c r="B3" s="107"/>
      <c r="C3" s="107"/>
      <c r="D3" s="107"/>
      <c r="E3" s="107"/>
      <c r="F3" s="107"/>
      <c r="G3" s="108"/>
      <c r="H3"/>
      <c r="I3"/>
      <c r="J3"/>
      <c r="K3"/>
      <c r="L3"/>
      <c r="M3"/>
      <c r="N3"/>
      <c r="O3"/>
      <c r="P3"/>
      <c r="Q3"/>
      <c r="R3"/>
      <c r="S3"/>
      <c r="T3" s="65"/>
      <c r="U3" s="65"/>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c r="TB3" s="68"/>
      <c r="TC3" s="68"/>
      <c r="TD3" s="68"/>
      <c r="TE3" s="68"/>
      <c r="TF3" s="68"/>
      <c r="TG3" s="68"/>
      <c r="TH3" s="68"/>
      <c r="TI3" s="68"/>
      <c r="TJ3" s="68"/>
      <c r="TK3" s="68"/>
      <c r="TL3" s="68"/>
      <c r="TM3" s="68"/>
      <c r="TN3" s="68"/>
      <c r="TO3" s="68"/>
      <c r="TP3" s="68"/>
      <c r="TQ3" s="68"/>
      <c r="TR3" s="68"/>
      <c r="TS3" s="68"/>
      <c r="TT3" s="68"/>
      <c r="TU3" s="68"/>
      <c r="TV3" s="68"/>
      <c r="TW3" s="68"/>
      <c r="TX3" s="68"/>
      <c r="TY3" s="68"/>
      <c r="TZ3" s="68"/>
      <c r="UA3" s="68"/>
      <c r="UB3" s="68"/>
      <c r="UC3" s="68"/>
      <c r="UD3" s="68"/>
      <c r="UE3" s="68"/>
      <c r="UF3" s="68"/>
      <c r="UG3" s="68"/>
      <c r="UH3" s="68"/>
      <c r="UI3" s="68"/>
      <c r="UJ3" s="68"/>
      <c r="UK3" s="68"/>
      <c r="UL3" s="68"/>
      <c r="UM3" s="68"/>
      <c r="UN3" s="68"/>
      <c r="UO3" s="68"/>
      <c r="UP3" s="68"/>
      <c r="UQ3" s="68"/>
      <c r="UR3" s="68"/>
      <c r="US3" s="68"/>
      <c r="UT3" s="68"/>
      <c r="UU3" s="68"/>
      <c r="UV3" s="68"/>
      <c r="UW3" s="68"/>
      <c r="UX3" s="68"/>
      <c r="UY3" s="68"/>
      <c r="UZ3" s="68"/>
      <c r="VA3" s="68"/>
      <c r="VB3" s="68"/>
      <c r="VC3" s="68"/>
      <c r="VD3" s="68"/>
      <c r="VE3" s="68"/>
      <c r="VF3" s="68"/>
      <c r="VG3" s="68"/>
      <c r="VH3" s="68"/>
      <c r="VI3" s="68"/>
      <c r="VJ3" s="68"/>
      <c r="VK3" s="68"/>
      <c r="VL3" s="68"/>
      <c r="VM3" s="68"/>
      <c r="VN3" s="68"/>
      <c r="VO3" s="68"/>
      <c r="VP3" s="68"/>
      <c r="VQ3" s="68"/>
      <c r="VR3" s="68"/>
      <c r="VS3" s="68"/>
      <c r="VT3" s="68"/>
      <c r="VU3" s="68"/>
      <c r="VV3" s="68"/>
      <c r="VW3" s="68"/>
      <c r="VX3" s="68"/>
      <c r="VY3" s="68"/>
      <c r="VZ3" s="68"/>
      <c r="WA3" s="68"/>
      <c r="WB3" s="68"/>
      <c r="WC3" s="68"/>
      <c r="WD3" s="68"/>
      <c r="WE3" s="68"/>
      <c r="WF3" s="68"/>
      <c r="WG3" s="68"/>
      <c r="WH3" s="68"/>
      <c r="WI3" s="68"/>
      <c r="WJ3" s="68"/>
      <c r="WK3" s="68"/>
      <c r="WL3" s="68"/>
      <c r="WM3" s="68"/>
      <c r="WN3" s="68"/>
      <c r="WO3" s="68"/>
      <c r="WP3" s="68"/>
      <c r="WQ3" s="68"/>
      <c r="WR3" s="68"/>
      <c r="WS3" s="68"/>
      <c r="WT3" s="68"/>
      <c r="WU3" s="68"/>
      <c r="WV3" s="68"/>
      <c r="WW3" s="68"/>
      <c r="WX3" s="68"/>
      <c r="WY3" s="68"/>
      <c r="WZ3" s="68"/>
      <c r="XA3" s="68"/>
      <c r="XB3" s="68"/>
      <c r="XC3" s="68"/>
      <c r="XD3" s="68"/>
      <c r="XE3" s="68"/>
      <c r="XF3" s="68"/>
      <c r="XG3" s="68"/>
      <c r="XH3" s="68"/>
      <c r="XI3" s="68"/>
      <c r="XJ3" s="68"/>
      <c r="XK3" s="68"/>
      <c r="XL3" s="68"/>
      <c r="XM3" s="68"/>
      <c r="XN3" s="68"/>
      <c r="XO3" s="68"/>
      <c r="XP3" s="68"/>
      <c r="XQ3" s="68"/>
      <c r="XR3" s="68"/>
      <c r="XS3" s="68"/>
      <c r="XT3" s="68"/>
      <c r="XU3" s="68"/>
      <c r="XV3" s="68"/>
      <c r="XW3" s="68"/>
      <c r="XX3" s="68"/>
      <c r="XY3" s="68"/>
      <c r="XZ3" s="68"/>
      <c r="YA3" s="68"/>
      <c r="YB3" s="68"/>
      <c r="YC3" s="68"/>
      <c r="YD3" s="68"/>
      <c r="YE3" s="68"/>
      <c r="YF3" s="68"/>
      <c r="YG3" s="68"/>
      <c r="YH3" s="68"/>
      <c r="YI3" s="68"/>
      <c r="YJ3" s="68"/>
      <c r="YK3" s="68"/>
      <c r="YL3" s="68"/>
      <c r="YM3" s="68"/>
      <c r="YN3" s="68"/>
      <c r="YO3" s="68"/>
      <c r="YP3" s="68"/>
      <c r="YQ3" s="68"/>
      <c r="YR3" s="68"/>
      <c r="YS3" s="68"/>
      <c r="YT3" s="68"/>
      <c r="YU3" s="68"/>
      <c r="YV3" s="68"/>
      <c r="YW3" s="68"/>
      <c r="YX3" s="68"/>
      <c r="YY3" s="68"/>
      <c r="YZ3" s="68"/>
      <c r="ZA3" s="68"/>
      <c r="ZB3" s="68"/>
      <c r="ZC3" s="68"/>
      <c r="ZD3" s="68"/>
      <c r="ZE3" s="68"/>
      <c r="ZF3" s="68"/>
      <c r="ZG3" s="68"/>
      <c r="ZH3" s="68"/>
      <c r="ZI3" s="68"/>
      <c r="ZJ3" s="68"/>
      <c r="ZK3" s="68"/>
      <c r="ZL3" s="68"/>
      <c r="ZM3" s="68"/>
      <c r="ZN3" s="68"/>
      <c r="ZO3" s="68"/>
      <c r="ZP3" s="68"/>
      <c r="ZQ3" s="68"/>
      <c r="ZR3" s="68"/>
      <c r="ZS3" s="68"/>
      <c r="ZT3" s="68"/>
      <c r="ZU3" s="68"/>
      <c r="ZV3" s="68"/>
      <c r="ZW3" s="68"/>
      <c r="ZX3" s="68"/>
      <c r="ZY3" s="68"/>
      <c r="ZZ3" s="68"/>
    </row>
    <row r="4" spans="1:702" s="2" customFormat="1" x14ac:dyDescent="0.2">
      <c r="A4" s="27" t="s">
        <v>145</v>
      </c>
      <c r="B4" s="29"/>
      <c r="C4" s="29" t="s">
        <v>77</v>
      </c>
      <c r="D4" s="30"/>
      <c r="E4" s="31"/>
      <c r="F4" s="30"/>
      <c r="G4" s="32"/>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702" s="2" customFormat="1" ht="90" customHeight="1" x14ac:dyDescent="0.2">
      <c r="A5" s="106" t="s">
        <v>147</v>
      </c>
      <c r="B5" s="107"/>
      <c r="C5" s="107"/>
      <c r="D5" s="107"/>
      <c r="E5" s="107"/>
      <c r="F5" s="107"/>
      <c r="G5" s="108"/>
      <c r="H5"/>
      <c r="I5"/>
      <c r="J5"/>
      <c r="K5"/>
      <c r="L5"/>
      <c r="M5"/>
      <c r="N5"/>
      <c r="O5"/>
      <c r="P5"/>
      <c r="Q5"/>
      <c r="R5"/>
      <c r="S5"/>
      <c r="T5" s="65"/>
      <c r="U5" s="65"/>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c r="IW5" s="68"/>
      <c r="IX5" s="68"/>
      <c r="IY5" s="68"/>
      <c r="IZ5" s="68"/>
      <c r="JA5" s="68"/>
      <c r="JB5" s="68"/>
      <c r="JC5" s="68"/>
      <c r="JD5" s="68"/>
      <c r="JE5" s="68"/>
      <c r="JF5" s="68"/>
      <c r="JG5" s="68"/>
      <c r="JH5" s="68"/>
      <c r="JI5" s="68"/>
      <c r="JJ5" s="68"/>
      <c r="JK5" s="68"/>
      <c r="JL5" s="68"/>
      <c r="JM5" s="68"/>
      <c r="JN5" s="68"/>
      <c r="JO5" s="68"/>
      <c r="JP5" s="68"/>
      <c r="JQ5" s="68"/>
      <c r="JR5" s="68"/>
      <c r="JS5" s="68"/>
      <c r="JT5" s="68"/>
      <c r="JU5" s="68"/>
      <c r="JV5" s="68"/>
      <c r="JW5" s="68"/>
      <c r="JX5" s="68"/>
      <c r="JY5" s="68"/>
      <c r="JZ5" s="68"/>
      <c r="KA5" s="68"/>
      <c r="KB5" s="68"/>
      <c r="KC5" s="68"/>
      <c r="KD5" s="68"/>
      <c r="KE5" s="68"/>
      <c r="KF5" s="68"/>
      <c r="KG5" s="68"/>
      <c r="KH5" s="68"/>
      <c r="KI5" s="68"/>
      <c r="KJ5" s="68"/>
      <c r="KK5" s="68"/>
      <c r="KL5" s="68"/>
      <c r="KM5" s="68"/>
      <c r="KN5" s="68"/>
      <c r="KO5" s="68"/>
      <c r="KP5" s="68"/>
      <c r="KQ5" s="68"/>
      <c r="KR5" s="68"/>
      <c r="KS5" s="68"/>
      <c r="KT5" s="68"/>
      <c r="KU5" s="68"/>
      <c r="KV5" s="68"/>
      <c r="KW5" s="68"/>
      <c r="KX5" s="68"/>
      <c r="KY5" s="68"/>
      <c r="KZ5" s="68"/>
      <c r="LA5" s="68"/>
      <c r="LB5" s="68"/>
      <c r="LC5" s="68"/>
      <c r="LD5" s="68"/>
      <c r="LE5" s="68"/>
      <c r="LF5" s="68"/>
      <c r="LG5" s="68"/>
      <c r="LH5" s="68"/>
      <c r="LI5" s="68"/>
      <c r="LJ5" s="68"/>
      <c r="LK5" s="68"/>
      <c r="LL5" s="68"/>
      <c r="LM5" s="68"/>
      <c r="LN5" s="68"/>
      <c r="LO5" s="68"/>
      <c r="LP5" s="68"/>
      <c r="LQ5" s="68"/>
      <c r="LR5" s="68"/>
      <c r="LS5" s="68"/>
      <c r="LT5" s="68"/>
      <c r="LU5" s="68"/>
      <c r="LV5" s="68"/>
      <c r="LW5" s="68"/>
      <c r="LX5" s="68"/>
      <c r="LY5" s="68"/>
      <c r="LZ5" s="68"/>
      <c r="MA5" s="68"/>
      <c r="MB5" s="68"/>
      <c r="MC5" s="68"/>
      <c r="MD5" s="68"/>
      <c r="ME5" s="68"/>
      <c r="MF5" s="68"/>
      <c r="MG5" s="68"/>
      <c r="MH5" s="68"/>
      <c r="MI5" s="68"/>
      <c r="MJ5" s="68"/>
      <c r="MK5" s="68"/>
      <c r="ML5" s="68"/>
      <c r="MM5" s="68"/>
      <c r="MN5" s="68"/>
      <c r="MO5" s="68"/>
      <c r="MP5" s="68"/>
      <c r="MQ5" s="68"/>
      <c r="MR5" s="68"/>
      <c r="MS5" s="68"/>
      <c r="MT5" s="68"/>
      <c r="MU5" s="68"/>
      <c r="MV5" s="68"/>
      <c r="MW5" s="68"/>
      <c r="MX5" s="68"/>
      <c r="MY5" s="68"/>
      <c r="MZ5" s="68"/>
      <c r="NA5" s="68"/>
      <c r="NB5" s="68"/>
      <c r="NC5" s="68"/>
      <c r="ND5" s="68"/>
      <c r="NE5" s="68"/>
      <c r="NF5" s="68"/>
      <c r="NG5" s="68"/>
      <c r="NH5" s="68"/>
      <c r="NI5" s="68"/>
      <c r="NJ5" s="68"/>
      <c r="NK5" s="68"/>
      <c r="NL5" s="68"/>
      <c r="NM5" s="68"/>
      <c r="NN5" s="68"/>
      <c r="NO5" s="68"/>
      <c r="NP5" s="68"/>
      <c r="NQ5" s="68"/>
      <c r="NR5" s="68"/>
      <c r="NS5" s="68"/>
      <c r="NT5" s="68"/>
      <c r="NU5" s="68"/>
      <c r="NV5" s="68"/>
      <c r="NW5" s="68"/>
      <c r="NX5" s="68"/>
      <c r="NY5" s="68"/>
      <c r="NZ5" s="68"/>
      <c r="OA5" s="68"/>
      <c r="OB5" s="68"/>
      <c r="OC5" s="68"/>
      <c r="OD5" s="68"/>
      <c r="OE5" s="68"/>
      <c r="OF5" s="68"/>
      <c r="OG5" s="68"/>
      <c r="OH5" s="68"/>
      <c r="OI5" s="68"/>
      <c r="OJ5" s="68"/>
      <c r="OK5" s="68"/>
      <c r="OL5" s="68"/>
      <c r="OM5" s="68"/>
      <c r="ON5" s="68"/>
      <c r="OO5" s="68"/>
      <c r="OP5" s="68"/>
      <c r="OQ5" s="68"/>
      <c r="OR5" s="68"/>
      <c r="OS5" s="68"/>
      <c r="OT5" s="68"/>
      <c r="OU5" s="68"/>
      <c r="OV5" s="68"/>
      <c r="OW5" s="68"/>
      <c r="OX5" s="68"/>
      <c r="OY5" s="68"/>
      <c r="OZ5" s="68"/>
      <c r="PA5" s="68"/>
      <c r="PB5" s="68"/>
      <c r="PC5" s="68"/>
      <c r="PD5" s="68"/>
      <c r="PE5" s="68"/>
      <c r="PF5" s="68"/>
      <c r="PG5" s="68"/>
      <c r="PH5" s="68"/>
      <c r="PI5" s="68"/>
      <c r="PJ5" s="68"/>
      <c r="PK5" s="68"/>
      <c r="PL5" s="68"/>
      <c r="PM5" s="68"/>
      <c r="PN5" s="68"/>
      <c r="PO5" s="68"/>
      <c r="PP5" s="68"/>
      <c r="PQ5" s="68"/>
      <c r="PR5" s="68"/>
      <c r="PS5" s="68"/>
      <c r="PT5" s="68"/>
      <c r="PU5" s="68"/>
      <c r="PV5" s="68"/>
      <c r="PW5" s="68"/>
      <c r="PX5" s="68"/>
      <c r="PY5" s="68"/>
      <c r="PZ5" s="68"/>
      <c r="QA5" s="68"/>
      <c r="QB5" s="68"/>
      <c r="QC5" s="68"/>
      <c r="QD5" s="68"/>
      <c r="QE5" s="68"/>
      <c r="QF5" s="68"/>
      <c r="QG5" s="68"/>
      <c r="QH5" s="68"/>
      <c r="QI5" s="68"/>
      <c r="QJ5" s="68"/>
      <c r="QK5" s="68"/>
      <c r="QL5" s="68"/>
      <c r="QM5" s="68"/>
      <c r="QN5" s="68"/>
      <c r="QO5" s="68"/>
      <c r="QP5" s="68"/>
      <c r="QQ5" s="68"/>
      <c r="QR5" s="68"/>
      <c r="QS5" s="68"/>
      <c r="QT5" s="68"/>
      <c r="QU5" s="68"/>
      <c r="QV5" s="68"/>
      <c r="QW5" s="68"/>
      <c r="QX5" s="68"/>
      <c r="QY5" s="68"/>
      <c r="QZ5" s="68"/>
      <c r="RA5" s="68"/>
      <c r="RB5" s="68"/>
      <c r="RC5" s="68"/>
      <c r="RD5" s="68"/>
      <c r="RE5" s="68"/>
      <c r="RF5" s="68"/>
      <c r="RG5" s="68"/>
      <c r="RH5" s="68"/>
      <c r="RI5" s="68"/>
      <c r="RJ5" s="68"/>
      <c r="RK5" s="68"/>
      <c r="RL5" s="68"/>
      <c r="RM5" s="68"/>
      <c r="RN5" s="68"/>
      <c r="RO5" s="68"/>
      <c r="RP5" s="68"/>
      <c r="RQ5" s="68"/>
      <c r="RR5" s="68"/>
      <c r="RS5" s="68"/>
      <c r="RT5" s="68"/>
      <c r="RU5" s="68"/>
      <c r="RV5" s="68"/>
      <c r="RW5" s="68"/>
      <c r="RX5" s="68"/>
      <c r="RY5" s="68"/>
      <c r="RZ5" s="68"/>
      <c r="SA5" s="68"/>
      <c r="SB5" s="68"/>
      <c r="SC5" s="68"/>
      <c r="SD5" s="68"/>
      <c r="SE5" s="68"/>
      <c r="SF5" s="68"/>
      <c r="SG5" s="68"/>
      <c r="SH5" s="68"/>
      <c r="SI5" s="68"/>
      <c r="SJ5" s="68"/>
      <c r="SK5" s="68"/>
      <c r="SL5" s="68"/>
      <c r="SM5" s="68"/>
      <c r="SN5" s="68"/>
      <c r="SO5" s="68"/>
      <c r="SP5" s="68"/>
      <c r="SQ5" s="68"/>
      <c r="SR5" s="68"/>
      <c r="SS5" s="68"/>
      <c r="ST5" s="68"/>
      <c r="SU5" s="68"/>
      <c r="SV5" s="68"/>
      <c r="SW5" s="68"/>
      <c r="SX5" s="68"/>
      <c r="SY5" s="68"/>
      <c r="SZ5" s="68"/>
      <c r="TA5" s="68"/>
      <c r="TB5" s="68"/>
      <c r="TC5" s="68"/>
      <c r="TD5" s="68"/>
      <c r="TE5" s="68"/>
      <c r="TF5" s="68"/>
      <c r="TG5" s="68"/>
      <c r="TH5" s="68"/>
      <c r="TI5" s="68"/>
      <c r="TJ5" s="68"/>
      <c r="TK5" s="68"/>
      <c r="TL5" s="68"/>
      <c r="TM5" s="68"/>
      <c r="TN5" s="68"/>
      <c r="TO5" s="68"/>
      <c r="TP5" s="68"/>
      <c r="TQ5" s="68"/>
      <c r="TR5" s="68"/>
      <c r="TS5" s="68"/>
      <c r="TT5" s="68"/>
      <c r="TU5" s="68"/>
      <c r="TV5" s="68"/>
      <c r="TW5" s="68"/>
      <c r="TX5" s="68"/>
      <c r="TY5" s="68"/>
      <c r="TZ5" s="68"/>
      <c r="UA5" s="68"/>
      <c r="UB5" s="68"/>
      <c r="UC5" s="68"/>
      <c r="UD5" s="68"/>
      <c r="UE5" s="68"/>
      <c r="UF5" s="68"/>
      <c r="UG5" s="68"/>
      <c r="UH5" s="68"/>
      <c r="UI5" s="68"/>
      <c r="UJ5" s="68"/>
      <c r="UK5" s="68"/>
      <c r="UL5" s="68"/>
      <c r="UM5" s="68"/>
      <c r="UN5" s="68"/>
      <c r="UO5" s="68"/>
      <c r="UP5" s="68"/>
      <c r="UQ5" s="68"/>
      <c r="UR5" s="68"/>
      <c r="US5" s="68"/>
      <c r="UT5" s="68"/>
      <c r="UU5" s="68"/>
      <c r="UV5" s="68"/>
      <c r="UW5" s="68"/>
      <c r="UX5" s="68"/>
      <c r="UY5" s="68"/>
      <c r="UZ5" s="68"/>
      <c r="VA5" s="68"/>
      <c r="VB5" s="68"/>
      <c r="VC5" s="68"/>
      <c r="VD5" s="68"/>
      <c r="VE5" s="68"/>
      <c r="VF5" s="68"/>
      <c r="VG5" s="68"/>
      <c r="VH5" s="68"/>
      <c r="VI5" s="68"/>
      <c r="VJ5" s="68"/>
      <c r="VK5" s="68"/>
      <c r="VL5" s="68"/>
      <c r="VM5" s="68"/>
      <c r="VN5" s="68"/>
      <c r="VO5" s="68"/>
      <c r="VP5" s="68"/>
      <c r="VQ5" s="68"/>
      <c r="VR5" s="68"/>
      <c r="VS5" s="68"/>
      <c r="VT5" s="68"/>
      <c r="VU5" s="68"/>
      <c r="VV5" s="68"/>
      <c r="VW5" s="68"/>
      <c r="VX5" s="68"/>
      <c r="VY5" s="68"/>
      <c r="VZ5" s="68"/>
      <c r="WA5" s="68"/>
      <c r="WB5" s="68"/>
      <c r="WC5" s="68"/>
      <c r="WD5" s="68"/>
      <c r="WE5" s="68"/>
      <c r="WF5" s="68"/>
      <c r="WG5" s="68"/>
      <c r="WH5" s="68"/>
      <c r="WI5" s="68"/>
      <c r="WJ5" s="68"/>
      <c r="WK5" s="68"/>
      <c r="WL5" s="68"/>
      <c r="WM5" s="68"/>
      <c r="WN5" s="68"/>
      <c r="WO5" s="68"/>
      <c r="WP5" s="68"/>
      <c r="WQ5" s="68"/>
      <c r="WR5" s="68"/>
      <c r="WS5" s="68"/>
      <c r="WT5" s="68"/>
      <c r="WU5" s="68"/>
      <c r="WV5" s="68"/>
      <c r="WW5" s="68"/>
      <c r="WX5" s="68"/>
      <c r="WY5" s="68"/>
      <c r="WZ5" s="68"/>
      <c r="XA5" s="68"/>
      <c r="XB5" s="68"/>
      <c r="XC5" s="68"/>
      <c r="XD5" s="68"/>
      <c r="XE5" s="68"/>
      <c r="XF5" s="68"/>
      <c r="XG5" s="68"/>
      <c r="XH5" s="68"/>
      <c r="XI5" s="68"/>
      <c r="XJ5" s="68"/>
      <c r="XK5" s="68"/>
      <c r="XL5" s="68"/>
      <c r="XM5" s="68"/>
      <c r="XN5" s="68"/>
      <c r="XO5" s="68"/>
      <c r="XP5" s="68"/>
      <c r="XQ5" s="68"/>
      <c r="XR5" s="68"/>
      <c r="XS5" s="68"/>
      <c r="XT5" s="68"/>
      <c r="XU5" s="68"/>
      <c r="XV5" s="68"/>
      <c r="XW5" s="68"/>
      <c r="XX5" s="68"/>
      <c r="XY5" s="68"/>
      <c r="XZ5" s="68"/>
      <c r="YA5" s="68"/>
      <c r="YB5" s="68"/>
      <c r="YC5" s="68"/>
      <c r="YD5" s="68"/>
      <c r="YE5" s="68"/>
      <c r="YF5" s="68"/>
      <c r="YG5" s="68"/>
      <c r="YH5" s="68"/>
      <c r="YI5" s="68"/>
      <c r="YJ5" s="68"/>
      <c r="YK5" s="68"/>
      <c r="YL5" s="68"/>
      <c r="YM5" s="68"/>
      <c r="YN5" s="68"/>
      <c r="YO5" s="68"/>
      <c r="YP5" s="68"/>
      <c r="YQ5" s="68"/>
      <c r="YR5" s="68"/>
      <c r="YS5" s="68"/>
      <c r="YT5" s="68"/>
      <c r="YU5" s="68"/>
      <c r="YV5" s="68"/>
      <c r="YW5" s="68"/>
      <c r="YX5" s="68"/>
      <c r="YY5" s="68"/>
      <c r="YZ5" s="68"/>
      <c r="ZA5" s="68"/>
      <c r="ZB5" s="68"/>
      <c r="ZC5" s="68"/>
      <c r="ZD5" s="68"/>
      <c r="ZE5" s="68"/>
      <c r="ZF5" s="68"/>
      <c r="ZG5" s="68"/>
      <c r="ZH5" s="68"/>
      <c r="ZI5" s="68"/>
      <c r="ZJ5" s="68"/>
      <c r="ZK5" s="68"/>
      <c r="ZL5" s="68"/>
      <c r="ZM5" s="68"/>
      <c r="ZN5" s="68"/>
      <c r="ZO5" s="68"/>
      <c r="ZP5" s="68"/>
      <c r="ZQ5" s="68"/>
      <c r="ZR5" s="68"/>
      <c r="ZS5" s="68"/>
      <c r="ZT5" s="68"/>
      <c r="ZU5" s="68"/>
      <c r="ZV5" s="68"/>
      <c r="ZW5" s="68"/>
      <c r="ZX5" s="68"/>
      <c r="ZY5" s="68"/>
      <c r="ZZ5" s="68"/>
    </row>
    <row r="6" spans="1:702" s="3" customFormat="1" x14ac:dyDescent="0.2">
      <c r="A6" s="22" t="s">
        <v>4</v>
      </c>
      <c r="B6" s="23" t="s">
        <v>0</v>
      </c>
      <c r="C6" s="23" t="s">
        <v>5</v>
      </c>
      <c r="D6" s="24" t="s">
        <v>3</v>
      </c>
      <c r="E6" s="25" t="s">
        <v>1</v>
      </c>
      <c r="F6" s="24" t="s">
        <v>2</v>
      </c>
      <c r="G6" s="26" t="s">
        <v>10</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row>
    <row r="7" spans="1:702" ht="32" x14ac:dyDescent="0.2">
      <c r="A7" s="35">
        <v>1</v>
      </c>
      <c r="B7" s="41" t="s">
        <v>22</v>
      </c>
      <c r="C7" s="20" t="s">
        <v>17</v>
      </c>
      <c r="D7" s="43">
        <v>10</v>
      </c>
      <c r="E7" s="19">
        <f>F2</f>
        <v>0.375</v>
      </c>
      <c r="F7" s="19">
        <f>E7+ TIME(0,D7,0)</f>
        <v>0.38194444444444442</v>
      </c>
      <c r="G7" s="69"/>
    </row>
    <row r="8" spans="1:702" ht="64" x14ac:dyDescent="0.2">
      <c r="A8" s="35">
        <v>2</v>
      </c>
      <c r="B8" s="80" t="s">
        <v>78</v>
      </c>
      <c r="C8" s="20" t="s">
        <v>17</v>
      </c>
      <c r="D8" s="43">
        <v>20</v>
      </c>
      <c r="E8" s="19">
        <f>F7</f>
        <v>0.38194444444444442</v>
      </c>
      <c r="F8" s="19">
        <f>E8+ TIME(0,D8,0)</f>
        <v>0.39583333333333331</v>
      </c>
      <c r="G8" s="69"/>
    </row>
    <row r="9" spans="1:702" x14ac:dyDescent="0.2">
      <c r="A9" s="35">
        <f>A8+1</f>
        <v>3</v>
      </c>
      <c r="B9" s="44" t="s">
        <v>65</v>
      </c>
      <c r="C9" s="20" t="s">
        <v>8</v>
      </c>
      <c r="D9" s="43">
        <v>60</v>
      </c>
      <c r="E9" s="19">
        <f>F8</f>
        <v>0.39583333333333331</v>
      </c>
      <c r="F9" s="19">
        <f>E9+ TIME(0,D9,0)</f>
        <v>0.4375</v>
      </c>
      <c r="G9" s="69"/>
    </row>
    <row r="10" spans="1:702" s="15" customFormat="1" x14ac:dyDescent="0.2">
      <c r="A10" s="35"/>
      <c r="B10" s="11" t="s">
        <v>6</v>
      </c>
      <c r="C10" s="16"/>
      <c r="D10" s="17">
        <v>15</v>
      </c>
      <c r="E10" s="18">
        <f>F9</f>
        <v>0.4375</v>
      </c>
      <c r="F10" s="18">
        <f>E10+ TIME(0,D10,0)</f>
        <v>0.44791666666666669</v>
      </c>
      <c r="G10" s="4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702" s="2" customFormat="1" x14ac:dyDescent="0.2">
      <c r="A11" s="27" t="s">
        <v>66</v>
      </c>
      <c r="B11" s="29"/>
      <c r="C11" s="29" t="s">
        <v>40</v>
      </c>
      <c r="D11" s="30"/>
      <c r="E11" s="31"/>
      <c r="F11" s="30"/>
      <c r="G11" s="32"/>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row>
    <row r="12" spans="1:702" s="2" customFormat="1" ht="52" customHeight="1" x14ac:dyDescent="0.2">
      <c r="A12" s="106" t="s">
        <v>67</v>
      </c>
      <c r="B12" s="107"/>
      <c r="C12" s="107"/>
      <c r="D12" s="107"/>
      <c r="E12" s="107"/>
      <c r="F12" s="107"/>
      <c r="G12" s="108"/>
      <c r="H12"/>
      <c r="I12"/>
      <c r="J12"/>
      <c r="K12"/>
      <c r="L12"/>
      <c r="M12"/>
      <c r="N12"/>
      <c r="O12"/>
      <c r="P12"/>
      <c r="Q12"/>
      <c r="R12"/>
      <c r="S12"/>
      <c r="T12" s="65"/>
      <c r="U12" s="65"/>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c r="IR12" s="68"/>
      <c r="IS12" s="68"/>
      <c r="IT12" s="68"/>
      <c r="IU12" s="68"/>
      <c r="IV12" s="68"/>
      <c r="IW12" s="68"/>
      <c r="IX12" s="68"/>
      <c r="IY12" s="68"/>
      <c r="IZ12" s="68"/>
      <c r="JA12" s="68"/>
      <c r="JB12" s="68"/>
      <c r="JC12" s="68"/>
      <c r="JD12" s="68"/>
      <c r="JE12" s="68"/>
      <c r="JF12" s="68"/>
      <c r="JG12" s="68"/>
      <c r="JH12" s="68"/>
      <c r="JI12" s="68"/>
      <c r="JJ12" s="68"/>
      <c r="JK12" s="68"/>
      <c r="JL12" s="68"/>
      <c r="JM12" s="68"/>
      <c r="JN12" s="68"/>
      <c r="JO12" s="68"/>
      <c r="JP12" s="68"/>
      <c r="JQ12" s="68"/>
      <c r="JR12" s="68"/>
      <c r="JS12" s="68"/>
      <c r="JT12" s="68"/>
      <c r="JU12" s="68"/>
      <c r="JV12" s="68"/>
      <c r="JW12" s="68"/>
      <c r="JX12" s="68"/>
      <c r="JY12" s="68"/>
      <c r="JZ12" s="68"/>
      <c r="KA12" s="68"/>
      <c r="KB12" s="68"/>
      <c r="KC12" s="68"/>
      <c r="KD12" s="68"/>
      <c r="KE12" s="68"/>
      <c r="KF12" s="68"/>
      <c r="KG12" s="68"/>
      <c r="KH12" s="68"/>
      <c r="KI12" s="68"/>
      <c r="KJ12" s="68"/>
      <c r="KK12" s="68"/>
      <c r="KL12" s="68"/>
      <c r="KM12" s="68"/>
      <c r="KN12" s="68"/>
      <c r="KO12" s="68"/>
      <c r="KP12" s="68"/>
      <c r="KQ12" s="68"/>
      <c r="KR12" s="68"/>
      <c r="KS12" s="68"/>
      <c r="KT12" s="68"/>
      <c r="KU12" s="68"/>
      <c r="KV12" s="68"/>
      <c r="KW12" s="68"/>
      <c r="KX12" s="68"/>
      <c r="KY12" s="68"/>
      <c r="KZ12" s="68"/>
      <c r="LA12" s="68"/>
      <c r="LB12" s="68"/>
      <c r="LC12" s="68"/>
      <c r="LD12" s="68"/>
      <c r="LE12" s="68"/>
      <c r="LF12" s="68"/>
      <c r="LG12" s="68"/>
      <c r="LH12" s="68"/>
      <c r="LI12" s="68"/>
      <c r="LJ12" s="68"/>
      <c r="LK12" s="68"/>
      <c r="LL12" s="68"/>
      <c r="LM12" s="68"/>
      <c r="LN12" s="68"/>
      <c r="LO12" s="68"/>
      <c r="LP12" s="68"/>
      <c r="LQ12" s="68"/>
      <c r="LR12" s="68"/>
      <c r="LS12" s="68"/>
      <c r="LT12" s="68"/>
      <c r="LU12" s="68"/>
      <c r="LV12" s="68"/>
      <c r="LW12" s="68"/>
      <c r="LX12" s="68"/>
      <c r="LY12" s="68"/>
      <c r="LZ12" s="68"/>
      <c r="MA12" s="68"/>
      <c r="MB12" s="68"/>
      <c r="MC12" s="68"/>
      <c r="MD12" s="68"/>
      <c r="ME12" s="68"/>
      <c r="MF12" s="68"/>
      <c r="MG12" s="68"/>
      <c r="MH12" s="68"/>
      <c r="MI12" s="68"/>
      <c r="MJ12" s="68"/>
      <c r="MK12" s="68"/>
      <c r="ML12" s="68"/>
      <c r="MM12" s="68"/>
      <c r="MN12" s="68"/>
      <c r="MO12" s="68"/>
      <c r="MP12" s="68"/>
      <c r="MQ12" s="68"/>
      <c r="MR12" s="68"/>
      <c r="MS12" s="68"/>
      <c r="MT12" s="68"/>
      <c r="MU12" s="68"/>
      <c r="MV12" s="68"/>
      <c r="MW12" s="68"/>
      <c r="MX12" s="68"/>
      <c r="MY12" s="68"/>
      <c r="MZ12" s="68"/>
      <c r="NA12" s="68"/>
      <c r="NB12" s="68"/>
      <c r="NC12" s="68"/>
      <c r="ND12" s="68"/>
      <c r="NE12" s="68"/>
      <c r="NF12" s="68"/>
      <c r="NG12" s="68"/>
      <c r="NH12" s="68"/>
      <c r="NI12" s="68"/>
      <c r="NJ12" s="68"/>
      <c r="NK12" s="68"/>
      <c r="NL12" s="68"/>
      <c r="NM12" s="68"/>
      <c r="NN12" s="68"/>
      <c r="NO12" s="68"/>
      <c r="NP12" s="68"/>
      <c r="NQ12" s="68"/>
      <c r="NR12" s="68"/>
      <c r="NS12" s="68"/>
      <c r="NT12" s="68"/>
      <c r="NU12" s="68"/>
      <c r="NV12" s="68"/>
      <c r="NW12" s="68"/>
      <c r="NX12" s="68"/>
      <c r="NY12" s="68"/>
      <c r="NZ12" s="68"/>
      <c r="OA12" s="68"/>
      <c r="OB12" s="68"/>
      <c r="OC12" s="68"/>
      <c r="OD12" s="68"/>
      <c r="OE12" s="68"/>
      <c r="OF12" s="68"/>
      <c r="OG12" s="68"/>
      <c r="OH12" s="68"/>
      <c r="OI12" s="68"/>
      <c r="OJ12" s="68"/>
      <c r="OK12" s="68"/>
      <c r="OL12" s="68"/>
      <c r="OM12" s="68"/>
      <c r="ON12" s="68"/>
      <c r="OO12" s="68"/>
      <c r="OP12" s="68"/>
      <c r="OQ12" s="68"/>
      <c r="OR12" s="68"/>
      <c r="OS12" s="68"/>
      <c r="OT12" s="68"/>
      <c r="OU12" s="68"/>
      <c r="OV12" s="68"/>
      <c r="OW12" s="68"/>
      <c r="OX12" s="68"/>
      <c r="OY12" s="68"/>
      <c r="OZ12" s="68"/>
      <c r="PA12" s="68"/>
      <c r="PB12" s="68"/>
      <c r="PC12" s="68"/>
      <c r="PD12" s="68"/>
      <c r="PE12" s="68"/>
      <c r="PF12" s="68"/>
      <c r="PG12" s="68"/>
      <c r="PH12" s="68"/>
      <c r="PI12" s="68"/>
      <c r="PJ12" s="68"/>
      <c r="PK12" s="68"/>
      <c r="PL12" s="68"/>
      <c r="PM12" s="68"/>
      <c r="PN12" s="68"/>
      <c r="PO12" s="68"/>
      <c r="PP12" s="68"/>
      <c r="PQ12" s="68"/>
      <c r="PR12" s="68"/>
      <c r="PS12" s="68"/>
      <c r="PT12" s="68"/>
      <c r="PU12" s="68"/>
      <c r="PV12" s="68"/>
      <c r="PW12" s="68"/>
      <c r="PX12" s="68"/>
      <c r="PY12" s="68"/>
      <c r="PZ12" s="68"/>
      <c r="QA12" s="68"/>
      <c r="QB12" s="68"/>
      <c r="QC12" s="68"/>
      <c r="QD12" s="68"/>
      <c r="QE12" s="68"/>
      <c r="QF12" s="68"/>
      <c r="QG12" s="68"/>
      <c r="QH12" s="68"/>
      <c r="QI12" s="68"/>
      <c r="QJ12" s="68"/>
      <c r="QK12" s="68"/>
      <c r="QL12" s="68"/>
      <c r="QM12" s="68"/>
      <c r="QN12" s="68"/>
      <c r="QO12" s="68"/>
      <c r="QP12" s="68"/>
      <c r="QQ12" s="68"/>
      <c r="QR12" s="68"/>
      <c r="QS12" s="68"/>
      <c r="QT12" s="68"/>
      <c r="QU12" s="68"/>
      <c r="QV12" s="68"/>
      <c r="QW12" s="68"/>
      <c r="QX12" s="68"/>
      <c r="QY12" s="68"/>
      <c r="QZ12" s="68"/>
      <c r="RA12" s="68"/>
      <c r="RB12" s="68"/>
      <c r="RC12" s="68"/>
      <c r="RD12" s="68"/>
      <c r="RE12" s="68"/>
      <c r="RF12" s="68"/>
      <c r="RG12" s="68"/>
      <c r="RH12" s="68"/>
      <c r="RI12" s="68"/>
      <c r="RJ12" s="68"/>
      <c r="RK12" s="68"/>
      <c r="RL12" s="68"/>
      <c r="RM12" s="68"/>
      <c r="RN12" s="68"/>
      <c r="RO12" s="68"/>
      <c r="RP12" s="68"/>
      <c r="RQ12" s="68"/>
      <c r="RR12" s="68"/>
      <c r="RS12" s="68"/>
      <c r="RT12" s="68"/>
      <c r="RU12" s="68"/>
      <c r="RV12" s="68"/>
      <c r="RW12" s="68"/>
      <c r="RX12" s="68"/>
      <c r="RY12" s="68"/>
      <c r="RZ12" s="68"/>
      <c r="SA12" s="68"/>
      <c r="SB12" s="68"/>
      <c r="SC12" s="68"/>
      <c r="SD12" s="68"/>
      <c r="SE12" s="68"/>
      <c r="SF12" s="68"/>
      <c r="SG12" s="68"/>
      <c r="SH12" s="68"/>
      <c r="SI12" s="68"/>
      <c r="SJ12" s="68"/>
      <c r="SK12" s="68"/>
      <c r="SL12" s="68"/>
      <c r="SM12" s="68"/>
      <c r="SN12" s="68"/>
      <c r="SO12" s="68"/>
      <c r="SP12" s="68"/>
      <c r="SQ12" s="68"/>
      <c r="SR12" s="68"/>
      <c r="SS12" s="68"/>
      <c r="ST12" s="68"/>
      <c r="SU12" s="68"/>
      <c r="SV12" s="68"/>
      <c r="SW12" s="68"/>
      <c r="SX12" s="68"/>
      <c r="SY12" s="68"/>
      <c r="SZ12" s="68"/>
      <c r="TA12" s="68"/>
      <c r="TB12" s="68"/>
      <c r="TC12" s="68"/>
      <c r="TD12" s="68"/>
      <c r="TE12" s="68"/>
      <c r="TF12" s="68"/>
      <c r="TG12" s="68"/>
      <c r="TH12" s="68"/>
      <c r="TI12" s="68"/>
      <c r="TJ12" s="68"/>
      <c r="TK12" s="68"/>
      <c r="TL12" s="68"/>
      <c r="TM12" s="68"/>
      <c r="TN12" s="68"/>
      <c r="TO12" s="68"/>
      <c r="TP12" s="68"/>
      <c r="TQ12" s="68"/>
      <c r="TR12" s="68"/>
      <c r="TS12" s="68"/>
      <c r="TT12" s="68"/>
      <c r="TU12" s="68"/>
      <c r="TV12" s="68"/>
      <c r="TW12" s="68"/>
      <c r="TX12" s="68"/>
      <c r="TY12" s="68"/>
      <c r="TZ12" s="68"/>
      <c r="UA12" s="68"/>
      <c r="UB12" s="68"/>
      <c r="UC12" s="68"/>
      <c r="UD12" s="68"/>
      <c r="UE12" s="68"/>
      <c r="UF12" s="68"/>
      <c r="UG12" s="68"/>
      <c r="UH12" s="68"/>
      <c r="UI12" s="68"/>
      <c r="UJ12" s="68"/>
      <c r="UK12" s="68"/>
      <c r="UL12" s="68"/>
      <c r="UM12" s="68"/>
      <c r="UN12" s="68"/>
      <c r="UO12" s="68"/>
      <c r="UP12" s="68"/>
      <c r="UQ12" s="68"/>
      <c r="UR12" s="68"/>
      <c r="US12" s="68"/>
      <c r="UT12" s="68"/>
      <c r="UU12" s="68"/>
      <c r="UV12" s="68"/>
      <c r="UW12" s="68"/>
      <c r="UX12" s="68"/>
      <c r="UY12" s="68"/>
      <c r="UZ12" s="68"/>
      <c r="VA12" s="68"/>
      <c r="VB12" s="68"/>
      <c r="VC12" s="68"/>
      <c r="VD12" s="68"/>
      <c r="VE12" s="68"/>
      <c r="VF12" s="68"/>
      <c r="VG12" s="68"/>
      <c r="VH12" s="68"/>
      <c r="VI12" s="68"/>
      <c r="VJ12" s="68"/>
      <c r="VK12" s="68"/>
      <c r="VL12" s="68"/>
      <c r="VM12" s="68"/>
      <c r="VN12" s="68"/>
      <c r="VO12" s="68"/>
      <c r="VP12" s="68"/>
      <c r="VQ12" s="68"/>
      <c r="VR12" s="68"/>
      <c r="VS12" s="68"/>
      <c r="VT12" s="68"/>
      <c r="VU12" s="68"/>
      <c r="VV12" s="68"/>
      <c r="VW12" s="68"/>
      <c r="VX12" s="68"/>
      <c r="VY12" s="68"/>
      <c r="VZ12" s="68"/>
      <c r="WA12" s="68"/>
      <c r="WB12" s="68"/>
      <c r="WC12" s="68"/>
      <c r="WD12" s="68"/>
      <c r="WE12" s="68"/>
      <c r="WF12" s="68"/>
      <c r="WG12" s="68"/>
      <c r="WH12" s="68"/>
      <c r="WI12" s="68"/>
      <c r="WJ12" s="68"/>
      <c r="WK12" s="68"/>
      <c r="WL12" s="68"/>
      <c r="WM12" s="68"/>
      <c r="WN12" s="68"/>
      <c r="WO12" s="68"/>
      <c r="WP12" s="68"/>
      <c r="WQ12" s="68"/>
      <c r="WR12" s="68"/>
      <c r="WS12" s="68"/>
      <c r="WT12" s="68"/>
      <c r="WU12" s="68"/>
      <c r="WV12" s="68"/>
      <c r="WW12" s="68"/>
      <c r="WX12" s="68"/>
      <c r="WY12" s="68"/>
      <c r="WZ12" s="68"/>
      <c r="XA12" s="68"/>
      <c r="XB12" s="68"/>
      <c r="XC12" s="68"/>
      <c r="XD12" s="68"/>
      <c r="XE12" s="68"/>
      <c r="XF12" s="68"/>
      <c r="XG12" s="68"/>
      <c r="XH12" s="68"/>
      <c r="XI12" s="68"/>
      <c r="XJ12" s="68"/>
      <c r="XK12" s="68"/>
      <c r="XL12" s="68"/>
      <c r="XM12" s="68"/>
      <c r="XN12" s="68"/>
      <c r="XO12" s="68"/>
      <c r="XP12" s="68"/>
      <c r="XQ12" s="68"/>
      <c r="XR12" s="68"/>
      <c r="XS12" s="68"/>
      <c r="XT12" s="68"/>
      <c r="XU12" s="68"/>
      <c r="XV12" s="68"/>
      <c r="XW12" s="68"/>
      <c r="XX12" s="68"/>
      <c r="XY12" s="68"/>
      <c r="XZ12" s="68"/>
      <c r="YA12" s="68"/>
      <c r="YB12" s="68"/>
      <c r="YC12" s="68"/>
      <c r="YD12" s="68"/>
      <c r="YE12" s="68"/>
      <c r="YF12" s="68"/>
      <c r="YG12" s="68"/>
      <c r="YH12" s="68"/>
      <c r="YI12" s="68"/>
      <c r="YJ12" s="68"/>
      <c r="YK12" s="68"/>
      <c r="YL12" s="68"/>
      <c r="YM12" s="68"/>
      <c r="YN12" s="68"/>
      <c r="YO12" s="68"/>
      <c r="YP12" s="68"/>
      <c r="YQ12" s="68"/>
      <c r="YR12" s="68"/>
      <c r="YS12" s="68"/>
      <c r="YT12" s="68"/>
      <c r="YU12" s="68"/>
      <c r="YV12" s="68"/>
      <c r="YW12" s="68"/>
      <c r="YX12" s="68"/>
      <c r="YY12" s="68"/>
      <c r="YZ12" s="68"/>
      <c r="ZA12" s="68"/>
      <c r="ZB12" s="68"/>
      <c r="ZC12" s="68"/>
      <c r="ZD12" s="68"/>
      <c r="ZE12" s="68"/>
      <c r="ZF12" s="68"/>
      <c r="ZG12" s="68"/>
      <c r="ZH12" s="68"/>
      <c r="ZI12" s="68"/>
      <c r="ZJ12" s="68"/>
      <c r="ZK12" s="68"/>
      <c r="ZL12" s="68"/>
      <c r="ZM12" s="68"/>
      <c r="ZN12" s="68"/>
      <c r="ZO12" s="68"/>
      <c r="ZP12" s="68"/>
      <c r="ZQ12" s="68"/>
      <c r="ZR12" s="68"/>
      <c r="ZS12" s="68"/>
      <c r="ZT12" s="68"/>
      <c r="ZU12" s="68"/>
      <c r="ZV12" s="68"/>
      <c r="ZW12" s="68"/>
      <c r="ZX12" s="68"/>
      <c r="ZY12" s="68"/>
      <c r="ZZ12" s="68"/>
    </row>
    <row r="13" spans="1:702" s="15" customFormat="1" x14ac:dyDescent="0.2">
      <c r="A13" s="57" t="s">
        <v>4</v>
      </c>
      <c r="B13" s="71" t="s">
        <v>0</v>
      </c>
      <c r="C13" s="71" t="s">
        <v>5</v>
      </c>
      <c r="D13" s="72" t="s">
        <v>3</v>
      </c>
      <c r="E13" s="73" t="s">
        <v>1</v>
      </c>
      <c r="F13" s="72" t="s">
        <v>2</v>
      </c>
      <c r="G13" s="58" t="s">
        <v>10</v>
      </c>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row>
    <row r="14" spans="1:702" ht="32" x14ac:dyDescent="0.2">
      <c r="A14" s="35">
        <f>A9+1</f>
        <v>4</v>
      </c>
      <c r="B14" s="20" t="s">
        <v>30</v>
      </c>
      <c r="C14" s="20" t="s">
        <v>15</v>
      </c>
      <c r="D14" s="43">
        <v>15</v>
      </c>
      <c r="E14" s="19">
        <f>F10</f>
        <v>0.44791666666666669</v>
      </c>
      <c r="F14" s="19">
        <f t="shared" ref="F14:F20" si="0">E14+ TIME(0,D14,0)</f>
        <v>0.45833333333333337</v>
      </c>
      <c r="G14" s="38"/>
    </row>
    <row r="15" spans="1:702" ht="48" x14ac:dyDescent="0.2">
      <c r="A15" s="35">
        <f t="shared" ref="A15:A19" si="1">A14+1</f>
        <v>5</v>
      </c>
      <c r="B15" s="41" t="s">
        <v>27</v>
      </c>
      <c r="C15" s="20" t="s">
        <v>19</v>
      </c>
      <c r="D15" s="43">
        <v>15</v>
      </c>
      <c r="E15" s="19">
        <f>F14</f>
        <v>0.45833333333333337</v>
      </c>
      <c r="F15" s="19">
        <f t="shared" si="0"/>
        <v>0.46875000000000006</v>
      </c>
      <c r="G15" s="38"/>
    </row>
    <row r="16" spans="1:702" ht="48" x14ac:dyDescent="0.2">
      <c r="A16" s="35">
        <f>A15+1</f>
        <v>6</v>
      </c>
      <c r="B16" s="20" t="s">
        <v>56</v>
      </c>
      <c r="C16" s="20" t="s">
        <v>134</v>
      </c>
      <c r="D16" s="43">
        <v>45</v>
      </c>
      <c r="E16" s="19">
        <f>F15</f>
        <v>0.46875000000000006</v>
      </c>
      <c r="F16" s="19">
        <f t="shared" si="0"/>
        <v>0.5</v>
      </c>
      <c r="G16" s="38"/>
    </row>
    <row r="17" spans="1:702" x14ac:dyDescent="0.2">
      <c r="A17" s="35">
        <f t="shared" si="1"/>
        <v>7</v>
      </c>
      <c r="B17" s="20" t="s">
        <v>18</v>
      </c>
      <c r="C17" s="20" t="s">
        <v>8</v>
      </c>
      <c r="D17" s="43">
        <v>20</v>
      </c>
      <c r="E17" s="19">
        <f>F16</f>
        <v>0.5</v>
      </c>
      <c r="F17" s="19">
        <f>E17+ TIME(0,D17,0)</f>
        <v>0.51388888888888884</v>
      </c>
      <c r="G17" s="38"/>
    </row>
    <row r="18" spans="1:702" x14ac:dyDescent="0.2">
      <c r="A18" s="35">
        <f t="shared" si="1"/>
        <v>8</v>
      </c>
      <c r="B18" s="20" t="s">
        <v>100</v>
      </c>
      <c r="C18" s="20" t="s">
        <v>101</v>
      </c>
      <c r="D18" s="43">
        <v>5</v>
      </c>
      <c r="E18" s="19">
        <f>F17</f>
        <v>0.51388888888888884</v>
      </c>
      <c r="F18" s="19">
        <f t="shared" si="0"/>
        <v>0.51736111111111105</v>
      </c>
      <c r="G18" s="38"/>
    </row>
    <row r="19" spans="1:702" x14ac:dyDescent="0.2">
      <c r="A19" s="35">
        <f t="shared" si="1"/>
        <v>9</v>
      </c>
      <c r="B19" s="20" t="s">
        <v>109</v>
      </c>
      <c r="C19" s="20" t="s">
        <v>108</v>
      </c>
      <c r="D19" s="43">
        <v>5</v>
      </c>
      <c r="E19" s="19">
        <f>F18</f>
        <v>0.51736111111111105</v>
      </c>
      <c r="F19" s="19">
        <f t="shared" si="0"/>
        <v>0.52083333333333326</v>
      </c>
      <c r="G19" s="38"/>
    </row>
    <row r="20" spans="1:702" s="15" customFormat="1" x14ac:dyDescent="0.2">
      <c r="A20" s="35"/>
      <c r="B20" s="11" t="s">
        <v>7</v>
      </c>
      <c r="C20" s="16"/>
      <c r="D20" s="17">
        <v>60</v>
      </c>
      <c r="E20" s="18">
        <f>F19</f>
        <v>0.52083333333333326</v>
      </c>
      <c r="F20" s="18">
        <f t="shared" si="0"/>
        <v>0.56249999999999989</v>
      </c>
      <c r="G20" s="4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row>
    <row r="21" spans="1:702" s="2" customFormat="1" x14ac:dyDescent="0.2">
      <c r="A21" s="27" t="s">
        <v>41</v>
      </c>
      <c r="B21" s="29"/>
      <c r="C21" s="29" t="s">
        <v>26</v>
      </c>
      <c r="D21" s="30"/>
      <c r="E21" s="31"/>
      <c r="F21" s="30"/>
      <c r="G21" s="32"/>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row>
    <row r="22" spans="1:702" s="2" customFormat="1" ht="101" customHeight="1" x14ac:dyDescent="0.2">
      <c r="A22" s="106" t="s">
        <v>46</v>
      </c>
      <c r="B22" s="107"/>
      <c r="C22" s="107"/>
      <c r="D22" s="107"/>
      <c r="E22" s="107"/>
      <c r="F22" s="107"/>
      <c r="G22" s="108"/>
      <c r="H22"/>
      <c r="I22"/>
      <c r="J22"/>
      <c r="K22"/>
      <c r="L22"/>
      <c r="M22"/>
      <c r="N22"/>
      <c r="O22"/>
      <c r="P22"/>
      <c r="Q22"/>
      <c r="R22"/>
      <c r="S22"/>
      <c r="T22" s="65"/>
      <c r="U22" s="65"/>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68"/>
      <c r="GH22" s="68"/>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68"/>
      <c r="HV22" s="68"/>
      <c r="HW22" s="68"/>
      <c r="HX22" s="68"/>
      <c r="HY22" s="68"/>
      <c r="HZ22" s="68"/>
      <c r="IA22" s="68"/>
      <c r="IB22" s="68"/>
      <c r="IC22" s="68"/>
      <c r="ID22" s="68"/>
      <c r="IE22" s="68"/>
      <c r="IF22" s="68"/>
      <c r="IG22" s="68"/>
      <c r="IH22" s="68"/>
      <c r="II22" s="68"/>
      <c r="IJ22" s="68"/>
      <c r="IK22" s="68"/>
      <c r="IL22" s="68"/>
      <c r="IM22" s="68"/>
      <c r="IN22" s="68"/>
      <c r="IO22" s="68"/>
      <c r="IP22" s="68"/>
      <c r="IQ22" s="68"/>
      <c r="IR22" s="68"/>
      <c r="IS22" s="68"/>
      <c r="IT22" s="68"/>
      <c r="IU22" s="68"/>
      <c r="IV22" s="68"/>
      <c r="IW22" s="68"/>
      <c r="IX22" s="68"/>
      <c r="IY22" s="68"/>
      <c r="IZ22" s="68"/>
      <c r="JA22" s="68"/>
      <c r="JB22" s="68"/>
      <c r="JC22" s="68"/>
      <c r="JD22" s="68"/>
      <c r="JE22" s="68"/>
      <c r="JF22" s="68"/>
      <c r="JG22" s="68"/>
      <c r="JH22" s="68"/>
      <c r="JI22" s="68"/>
      <c r="JJ22" s="68"/>
      <c r="JK22" s="68"/>
      <c r="JL22" s="68"/>
      <c r="JM22" s="68"/>
      <c r="JN22" s="68"/>
      <c r="JO22" s="68"/>
      <c r="JP22" s="68"/>
      <c r="JQ22" s="68"/>
      <c r="JR22" s="68"/>
      <c r="JS22" s="68"/>
      <c r="JT22" s="68"/>
      <c r="JU22" s="68"/>
      <c r="JV22" s="68"/>
      <c r="JW22" s="68"/>
      <c r="JX22" s="68"/>
      <c r="JY22" s="68"/>
      <c r="JZ22" s="68"/>
      <c r="KA22" s="68"/>
      <c r="KB22" s="68"/>
      <c r="KC22" s="68"/>
      <c r="KD22" s="68"/>
      <c r="KE22" s="68"/>
      <c r="KF22" s="68"/>
      <c r="KG22" s="68"/>
      <c r="KH22" s="68"/>
      <c r="KI22" s="68"/>
      <c r="KJ22" s="68"/>
      <c r="KK22" s="68"/>
      <c r="KL22" s="68"/>
      <c r="KM22" s="68"/>
      <c r="KN22" s="68"/>
      <c r="KO22" s="68"/>
      <c r="KP22" s="68"/>
      <c r="KQ22" s="68"/>
      <c r="KR22" s="68"/>
      <c r="KS22" s="68"/>
      <c r="KT22" s="68"/>
      <c r="KU22" s="68"/>
      <c r="KV22" s="68"/>
      <c r="KW22" s="68"/>
      <c r="KX22" s="68"/>
      <c r="KY22" s="68"/>
      <c r="KZ22" s="68"/>
      <c r="LA22" s="68"/>
      <c r="LB22" s="68"/>
      <c r="LC22" s="68"/>
      <c r="LD22" s="68"/>
      <c r="LE22" s="68"/>
      <c r="LF22" s="68"/>
      <c r="LG22" s="68"/>
      <c r="LH22" s="68"/>
      <c r="LI22" s="68"/>
      <c r="LJ22" s="68"/>
      <c r="LK22" s="68"/>
      <c r="LL22" s="68"/>
      <c r="LM22" s="68"/>
      <c r="LN22" s="68"/>
      <c r="LO22" s="68"/>
      <c r="LP22" s="68"/>
      <c r="LQ22" s="68"/>
      <c r="LR22" s="68"/>
      <c r="LS22" s="68"/>
      <c r="LT22" s="68"/>
      <c r="LU22" s="68"/>
      <c r="LV22" s="68"/>
      <c r="LW22" s="68"/>
      <c r="LX22" s="68"/>
      <c r="LY22" s="68"/>
      <c r="LZ22" s="68"/>
      <c r="MA22" s="68"/>
      <c r="MB22" s="68"/>
      <c r="MC22" s="68"/>
      <c r="MD22" s="68"/>
      <c r="ME22" s="68"/>
      <c r="MF22" s="68"/>
      <c r="MG22" s="68"/>
      <c r="MH22" s="68"/>
      <c r="MI22" s="68"/>
      <c r="MJ22" s="68"/>
      <c r="MK22" s="68"/>
      <c r="ML22" s="68"/>
      <c r="MM22" s="68"/>
      <c r="MN22" s="68"/>
      <c r="MO22" s="68"/>
      <c r="MP22" s="68"/>
      <c r="MQ22" s="68"/>
      <c r="MR22" s="68"/>
      <c r="MS22" s="68"/>
      <c r="MT22" s="68"/>
      <c r="MU22" s="68"/>
      <c r="MV22" s="68"/>
      <c r="MW22" s="68"/>
      <c r="MX22" s="68"/>
      <c r="MY22" s="68"/>
      <c r="MZ22" s="68"/>
      <c r="NA22" s="68"/>
      <c r="NB22" s="68"/>
      <c r="NC22" s="68"/>
      <c r="ND22" s="68"/>
      <c r="NE22" s="68"/>
      <c r="NF22" s="68"/>
      <c r="NG22" s="68"/>
      <c r="NH22" s="68"/>
      <c r="NI22" s="68"/>
      <c r="NJ22" s="68"/>
      <c r="NK22" s="68"/>
      <c r="NL22" s="68"/>
      <c r="NM22" s="68"/>
      <c r="NN22" s="68"/>
      <c r="NO22" s="68"/>
      <c r="NP22" s="68"/>
      <c r="NQ22" s="68"/>
      <c r="NR22" s="68"/>
      <c r="NS22" s="68"/>
      <c r="NT22" s="68"/>
      <c r="NU22" s="68"/>
      <c r="NV22" s="68"/>
      <c r="NW22" s="68"/>
      <c r="NX22" s="68"/>
      <c r="NY22" s="68"/>
      <c r="NZ22" s="68"/>
      <c r="OA22" s="68"/>
      <c r="OB22" s="68"/>
      <c r="OC22" s="68"/>
      <c r="OD22" s="68"/>
      <c r="OE22" s="68"/>
      <c r="OF22" s="68"/>
      <c r="OG22" s="68"/>
      <c r="OH22" s="68"/>
      <c r="OI22" s="68"/>
      <c r="OJ22" s="68"/>
      <c r="OK22" s="68"/>
      <c r="OL22" s="68"/>
      <c r="OM22" s="68"/>
      <c r="ON22" s="68"/>
      <c r="OO22" s="68"/>
      <c r="OP22" s="68"/>
      <c r="OQ22" s="68"/>
      <c r="OR22" s="68"/>
      <c r="OS22" s="68"/>
      <c r="OT22" s="68"/>
      <c r="OU22" s="68"/>
      <c r="OV22" s="68"/>
      <c r="OW22" s="68"/>
      <c r="OX22" s="68"/>
      <c r="OY22" s="68"/>
      <c r="OZ22" s="68"/>
      <c r="PA22" s="68"/>
      <c r="PB22" s="68"/>
      <c r="PC22" s="68"/>
      <c r="PD22" s="68"/>
      <c r="PE22" s="68"/>
      <c r="PF22" s="68"/>
      <c r="PG22" s="68"/>
      <c r="PH22" s="68"/>
      <c r="PI22" s="68"/>
      <c r="PJ22" s="68"/>
      <c r="PK22" s="68"/>
      <c r="PL22" s="68"/>
      <c r="PM22" s="68"/>
      <c r="PN22" s="68"/>
      <c r="PO22" s="68"/>
      <c r="PP22" s="68"/>
      <c r="PQ22" s="68"/>
      <c r="PR22" s="68"/>
      <c r="PS22" s="68"/>
      <c r="PT22" s="68"/>
      <c r="PU22" s="68"/>
      <c r="PV22" s="68"/>
      <c r="PW22" s="68"/>
      <c r="PX22" s="68"/>
      <c r="PY22" s="68"/>
      <c r="PZ22" s="68"/>
      <c r="QA22" s="68"/>
      <c r="QB22" s="68"/>
      <c r="QC22" s="68"/>
      <c r="QD22" s="68"/>
      <c r="QE22" s="68"/>
      <c r="QF22" s="68"/>
      <c r="QG22" s="68"/>
      <c r="QH22" s="68"/>
      <c r="QI22" s="68"/>
      <c r="QJ22" s="68"/>
      <c r="QK22" s="68"/>
      <c r="QL22" s="68"/>
      <c r="QM22" s="68"/>
      <c r="QN22" s="68"/>
      <c r="QO22" s="68"/>
      <c r="QP22" s="68"/>
      <c r="QQ22" s="68"/>
      <c r="QR22" s="68"/>
      <c r="QS22" s="68"/>
      <c r="QT22" s="68"/>
      <c r="QU22" s="68"/>
      <c r="QV22" s="68"/>
      <c r="QW22" s="68"/>
      <c r="QX22" s="68"/>
      <c r="QY22" s="68"/>
      <c r="QZ22" s="68"/>
      <c r="RA22" s="68"/>
      <c r="RB22" s="68"/>
      <c r="RC22" s="68"/>
      <c r="RD22" s="68"/>
      <c r="RE22" s="68"/>
      <c r="RF22" s="68"/>
      <c r="RG22" s="68"/>
      <c r="RH22" s="68"/>
      <c r="RI22" s="68"/>
      <c r="RJ22" s="68"/>
      <c r="RK22" s="68"/>
      <c r="RL22" s="68"/>
      <c r="RM22" s="68"/>
      <c r="RN22" s="68"/>
      <c r="RO22" s="68"/>
      <c r="RP22" s="68"/>
      <c r="RQ22" s="68"/>
      <c r="RR22" s="68"/>
      <c r="RS22" s="68"/>
      <c r="RT22" s="68"/>
      <c r="RU22" s="68"/>
      <c r="RV22" s="68"/>
      <c r="RW22" s="68"/>
      <c r="RX22" s="68"/>
      <c r="RY22" s="68"/>
      <c r="RZ22" s="68"/>
      <c r="SA22" s="68"/>
      <c r="SB22" s="68"/>
      <c r="SC22" s="68"/>
      <c r="SD22" s="68"/>
      <c r="SE22" s="68"/>
      <c r="SF22" s="68"/>
      <c r="SG22" s="68"/>
      <c r="SH22" s="68"/>
      <c r="SI22" s="68"/>
      <c r="SJ22" s="68"/>
      <c r="SK22" s="68"/>
      <c r="SL22" s="68"/>
      <c r="SM22" s="68"/>
      <c r="SN22" s="68"/>
      <c r="SO22" s="68"/>
      <c r="SP22" s="68"/>
      <c r="SQ22" s="68"/>
      <c r="SR22" s="68"/>
      <c r="SS22" s="68"/>
      <c r="ST22" s="68"/>
      <c r="SU22" s="68"/>
      <c r="SV22" s="68"/>
      <c r="SW22" s="68"/>
      <c r="SX22" s="68"/>
      <c r="SY22" s="68"/>
      <c r="SZ22" s="68"/>
      <c r="TA22" s="68"/>
      <c r="TB22" s="68"/>
      <c r="TC22" s="68"/>
      <c r="TD22" s="68"/>
      <c r="TE22" s="68"/>
      <c r="TF22" s="68"/>
      <c r="TG22" s="68"/>
      <c r="TH22" s="68"/>
      <c r="TI22" s="68"/>
      <c r="TJ22" s="68"/>
      <c r="TK22" s="68"/>
      <c r="TL22" s="68"/>
      <c r="TM22" s="68"/>
      <c r="TN22" s="68"/>
      <c r="TO22" s="68"/>
      <c r="TP22" s="68"/>
      <c r="TQ22" s="68"/>
      <c r="TR22" s="68"/>
      <c r="TS22" s="68"/>
      <c r="TT22" s="68"/>
      <c r="TU22" s="68"/>
      <c r="TV22" s="68"/>
      <c r="TW22" s="68"/>
      <c r="TX22" s="68"/>
      <c r="TY22" s="68"/>
      <c r="TZ22" s="68"/>
      <c r="UA22" s="68"/>
      <c r="UB22" s="68"/>
      <c r="UC22" s="68"/>
      <c r="UD22" s="68"/>
      <c r="UE22" s="68"/>
      <c r="UF22" s="68"/>
      <c r="UG22" s="68"/>
      <c r="UH22" s="68"/>
      <c r="UI22" s="68"/>
      <c r="UJ22" s="68"/>
      <c r="UK22" s="68"/>
      <c r="UL22" s="68"/>
      <c r="UM22" s="68"/>
      <c r="UN22" s="68"/>
      <c r="UO22" s="68"/>
      <c r="UP22" s="68"/>
      <c r="UQ22" s="68"/>
      <c r="UR22" s="68"/>
      <c r="US22" s="68"/>
      <c r="UT22" s="68"/>
      <c r="UU22" s="68"/>
      <c r="UV22" s="68"/>
      <c r="UW22" s="68"/>
      <c r="UX22" s="68"/>
      <c r="UY22" s="68"/>
      <c r="UZ22" s="68"/>
      <c r="VA22" s="68"/>
      <c r="VB22" s="68"/>
      <c r="VC22" s="68"/>
      <c r="VD22" s="68"/>
      <c r="VE22" s="68"/>
      <c r="VF22" s="68"/>
      <c r="VG22" s="68"/>
      <c r="VH22" s="68"/>
      <c r="VI22" s="68"/>
      <c r="VJ22" s="68"/>
      <c r="VK22" s="68"/>
      <c r="VL22" s="68"/>
      <c r="VM22" s="68"/>
      <c r="VN22" s="68"/>
      <c r="VO22" s="68"/>
      <c r="VP22" s="68"/>
      <c r="VQ22" s="68"/>
      <c r="VR22" s="68"/>
      <c r="VS22" s="68"/>
      <c r="VT22" s="68"/>
      <c r="VU22" s="68"/>
      <c r="VV22" s="68"/>
      <c r="VW22" s="68"/>
      <c r="VX22" s="68"/>
      <c r="VY22" s="68"/>
      <c r="VZ22" s="68"/>
      <c r="WA22" s="68"/>
      <c r="WB22" s="68"/>
      <c r="WC22" s="68"/>
      <c r="WD22" s="68"/>
      <c r="WE22" s="68"/>
      <c r="WF22" s="68"/>
      <c r="WG22" s="68"/>
      <c r="WH22" s="68"/>
      <c r="WI22" s="68"/>
      <c r="WJ22" s="68"/>
      <c r="WK22" s="68"/>
      <c r="WL22" s="68"/>
      <c r="WM22" s="68"/>
      <c r="WN22" s="68"/>
      <c r="WO22" s="68"/>
      <c r="WP22" s="68"/>
      <c r="WQ22" s="68"/>
      <c r="WR22" s="68"/>
      <c r="WS22" s="68"/>
      <c r="WT22" s="68"/>
      <c r="WU22" s="68"/>
      <c r="WV22" s="68"/>
      <c r="WW22" s="68"/>
      <c r="WX22" s="68"/>
      <c r="WY22" s="68"/>
      <c r="WZ22" s="68"/>
      <c r="XA22" s="68"/>
      <c r="XB22" s="68"/>
      <c r="XC22" s="68"/>
      <c r="XD22" s="68"/>
      <c r="XE22" s="68"/>
      <c r="XF22" s="68"/>
      <c r="XG22" s="68"/>
      <c r="XH22" s="68"/>
      <c r="XI22" s="68"/>
      <c r="XJ22" s="68"/>
      <c r="XK22" s="68"/>
      <c r="XL22" s="68"/>
      <c r="XM22" s="68"/>
      <c r="XN22" s="68"/>
      <c r="XO22" s="68"/>
      <c r="XP22" s="68"/>
      <c r="XQ22" s="68"/>
      <c r="XR22" s="68"/>
      <c r="XS22" s="68"/>
      <c r="XT22" s="68"/>
      <c r="XU22" s="68"/>
      <c r="XV22" s="68"/>
      <c r="XW22" s="68"/>
      <c r="XX22" s="68"/>
      <c r="XY22" s="68"/>
      <c r="XZ22" s="68"/>
      <c r="YA22" s="68"/>
      <c r="YB22" s="68"/>
      <c r="YC22" s="68"/>
      <c r="YD22" s="68"/>
      <c r="YE22" s="68"/>
      <c r="YF22" s="68"/>
      <c r="YG22" s="68"/>
      <c r="YH22" s="68"/>
      <c r="YI22" s="68"/>
      <c r="YJ22" s="68"/>
      <c r="YK22" s="68"/>
      <c r="YL22" s="68"/>
      <c r="YM22" s="68"/>
      <c r="YN22" s="68"/>
      <c r="YO22" s="68"/>
      <c r="YP22" s="68"/>
      <c r="YQ22" s="68"/>
      <c r="YR22" s="68"/>
      <c r="YS22" s="68"/>
      <c r="YT22" s="68"/>
      <c r="YU22" s="68"/>
      <c r="YV22" s="68"/>
      <c r="YW22" s="68"/>
      <c r="YX22" s="68"/>
      <c r="YY22" s="68"/>
      <c r="YZ22" s="68"/>
      <c r="ZA22" s="68"/>
      <c r="ZB22" s="68"/>
      <c r="ZC22" s="68"/>
      <c r="ZD22" s="68"/>
      <c r="ZE22" s="68"/>
      <c r="ZF22" s="68"/>
      <c r="ZG22" s="68"/>
      <c r="ZH22" s="68"/>
      <c r="ZI22" s="68"/>
      <c r="ZJ22" s="68"/>
      <c r="ZK22" s="68"/>
      <c r="ZL22" s="68"/>
      <c r="ZM22" s="68"/>
      <c r="ZN22" s="68"/>
      <c r="ZO22" s="68"/>
      <c r="ZP22" s="68"/>
      <c r="ZQ22" s="68"/>
      <c r="ZR22" s="68"/>
      <c r="ZS22" s="68"/>
      <c r="ZT22" s="68"/>
      <c r="ZU22" s="68"/>
      <c r="ZV22" s="68"/>
      <c r="ZW22" s="68"/>
      <c r="ZX22" s="68"/>
      <c r="ZY22" s="68"/>
      <c r="ZZ22" s="68"/>
    </row>
    <row r="23" spans="1:702" s="3" customFormat="1" x14ac:dyDescent="0.2">
      <c r="A23" s="22" t="s">
        <v>4</v>
      </c>
      <c r="B23" s="23" t="s">
        <v>0</v>
      </c>
      <c r="C23" s="23" t="s">
        <v>5</v>
      </c>
      <c r="D23" s="24" t="s">
        <v>3</v>
      </c>
      <c r="E23" s="25" t="s">
        <v>1</v>
      </c>
      <c r="F23" s="24" t="s">
        <v>2</v>
      </c>
      <c r="G23" s="26" t="s">
        <v>10</v>
      </c>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row>
    <row r="24" spans="1:702" x14ac:dyDescent="0.2">
      <c r="A24" s="35">
        <f>A19+1</f>
        <v>10</v>
      </c>
      <c r="B24" s="41" t="s">
        <v>20</v>
      </c>
      <c r="C24" s="20" t="s">
        <v>15</v>
      </c>
      <c r="D24" s="43">
        <v>10</v>
      </c>
      <c r="E24" s="19">
        <f>F20</f>
        <v>0.56249999999999989</v>
      </c>
      <c r="F24" s="19">
        <f>E24+ TIME(0,D24,0)</f>
        <v>0.56944444444444431</v>
      </c>
      <c r="G24" s="69" t="s">
        <v>55</v>
      </c>
    </row>
    <row r="25" spans="1:702" ht="48" x14ac:dyDescent="0.2">
      <c r="A25" s="35">
        <f>A24+1</f>
        <v>11</v>
      </c>
      <c r="B25" s="41" t="s">
        <v>82</v>
      </c>
      <c r="C25" s="20" t="s">
        <v>8</v>
      </c>
      <c r="D25" s="43">
        <v>50</v>
      </c>
      <c r="E25" s="19">
        <f>F24</f>
        <v>0.56944444444444431</v>
      </c>
      <c r="F25" s="19">
        <f>E25+ TIME(0,D25,0)</f>
        <v>0.60416666666666652</v>
      </c>
      <c r="G25" s="69"/>
    </row>
    <row r="26" spans="1:702" x14ac:dyDescent="0.2">
      <c r="A26" s="35">
        <f>A25+1</f>
        <v>12</v>
      </c>
      <c r="B26" s="41" t="s">
        <v>21</v>
      </c>
      <c r="C26" s="20" t="s">
        <v>8</v>
      </c>
      <c r="D26" s="43">
        <v>30</v>
      </c>
      <c r="E26" s="19">
        <f>F25</f>
        <v>0.60416666666666652</v>
      </c>
      <c r="F26" s="19">
        <f>E26+ TIME(0,D26,0)</f>
        <v>0.62499999999999989</v>
      </c>
      <c r="G26" s="69"/>
    </row>
    <row r="27" spans="1:702" s="2" customFormat="1" x14ac:dyDescent="0.2">
      <c r="A27" s="27" t="s">
        <v>144</v>
      </c>
      <c r="B27" s="29"/>
      <c r="C27" s="29" t="s">
        <v>76</v>
      </c>
      <c r="D27" s="30"/>
      <c r="E27" s="31"/>
      <c r="F27" s="30"/>
      <c r="G27" s="32"/>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row>
    <row r="28" spans="1:702" s="2" customFormat="1" ht="53" customHeight="1" x14ac:dyDescent="0.2">
      <c r="A28" s="106" t="s">
        <v>148</v>
      </c>
      <c r="B28" s="107"/>
      <c r="C28" s="107"/>
      <c r="D28" s="107"/>
      <c r="E28" s="107"/>
      <c r="F28" s="107"/>
      <c r="G28" s="108"/>
      <c r="H28"/>
      <c r="I28"/>
      <c r="J28"/>
      <c r="K28"/>
      <c r="L28"/>
      <c r="M28"/>
      <c r="N28"/>
      <c r="O28"/>
      <c r="P28"/>
      <c r="Q28"/>
      <c r="R28"/>
      <c r="S28"/>
      <c r="T28" s="65"/>
      <c r="U28" s="65"/>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68"/>
      <c r="GH28" s="68"/>
      <c r="GI28" s="68"/>
      <c r="GJ28" s="68"/>
      <c r="GK28" s="68"/>
      <c r="GL28" s="68"/>
      <c r="GM28" s="68"/>
      <c r="GN28" s="68"/>
      <c r="GO28" s="68"/>
      <c r="GP28" s="68"/>
      <c r="GQ28" s="68"/>
      <c r="GR28" s="68"/>
      <c r="GS28" s="68"/>
      <c r="GT28" s="68"/>
      <c r="GU28" s="68"/>
      <c r="GV28" s="68"/>
      <c r="GW28" s="68"/>
      <c r="GX28" s="68"/>
      <c r="GY28" s="68"/>
      <c r="GZ28" s="68"/>
      <c r="HA28" s="68"/>
      <c r="HB28" s="68"/>
      <c r="HC28" s="68"/>
      <c r="HD28" s="68"/>
      <c r="HE28" s="68"/>
      <c r="HF28" s="68"/>
      <c r="HG28" s="68"/>
      <c r="HH28" s="68"/>
      <c r="HI28" s="68"/>
      <c r="HJ28" s="68"/>
      <c r="HK28" s="68"/>
      <c r="HL28" s="68"/>
      <c r="HM28" s="68"/>
      <c r="HN28" s="68"/>
      <c r="HO28" s="68"/>
      <c r="HP28" s="68"/>
      <c r="HQ28" s="68"/>
      <c r="HR28" s="68"/>
      <c r="HS28" s="68"/>
      <c r="HT28" s="68"/>
      <c r="HU28" s="68"/>
      <c r="HV28" s="68"/>
      <c r="HW28" s="68"/>
      <c r="HX28" s="68"/>
      <c r="HY28" s="68"/>
      <c r="HZ28" s="68"/>
      <c r="IA28" s="68"/>
      <c r="IB28" s="68"/>
      <c r="IC28" s="68"/>
      <c r="ID28" s="68"/>
      <c r="IE28" s="68"/>
      <c r="IF28" s="68"/>
      <c r="IG28" s="68"/>
      <c r="IH28" s="68"/>
      <c r="II28" s="68"/>
      <c r="IJ28" s="68"/>
      <c r="IK28" s="68"/>
      <c r="IL28" s="68"/>
      <c r="IM28" s="68"/>
      <c r="IN28" s="68"/>
      <c r="IO28" s="68"/>
      <c r="IP28" s="68"/>
      <c r="IQ28" s="68"/>
      <c r="IR28" s="68"/>
      <c r="IS28" s="68"/>
      <c r="IT28" s="68"/>
      <c r="IU28" s="68"/>
      <c r="IV28" s="68"/>
      <c r="IW28" s="68"/>
      <c r="IX28" s="68"/>
      <c r="IY28" s="68"/>
      <c r="IZ28" s="68"/>
      <c r="JA28" s="68"/>
      <c r="JB28" s="68"/>
      <c r="JC28" s="68"/>
      <c r="JD28" s="68"/>
      <c r="JE28" s="68"/>
      <c r="JF28" s="68"/>
      <c r="JG28" s="68"/>
      <c r="JH28" s="68"/>
      <c r="JI28" s="68"/>
      <c r="JJ28" s="68"/>
      <c r="JK28" s="68"/>
      <c r="JL28" s="68"/>
      <c r="JM28" s="68"/>
      <c r="JN28" s="68"/>
      <c r="JO28" s="68"/>
      <c r="JP28" s="68"/>
      <c r="JQ28" s="68"/>
      <c r="JR28" s="68"/>
      <c r="JS28" s="68"/>
      <c r="JT28" s="68"/>
      <c r="JU28" s="68"/>
      <c r="JV28" s="68"/>
      <c r="JW28" s="68"/>
      <c r="JX28" s="68"/>
      <c r="JY28" s="68"/>
      <c r="JZ28" s="68"/>
      <c r="KA28" s="68"/>
      <c r="KB28" s="68"/>
      <c r="KC28" s="68"/>
      <c r="KD28" s="68"/>
      <c r="KE28" s="68"/>
      <c r="KF28" s="68"/>
      <c r="KG28" s="68"/>
      <c r="KH28" s="68"/>
      <c r="KI28" s="68"/>
      <c r="KJ28" s="68"/>
      <c r="KK28" s="68"/>
      <c r="KL28" s="68"/>
      <c r="KM28" s="68"/>
      <c r="KN28" s="68"/>
      <c r="KO28" s="68"/>
      <c r="KP28" s="68"/>
      <c r="KQ28" s="68"/>
      <c r="KR28" s="68"/>
      <c r="KS28" s="68"/>
      <c r="KT28" s="68"/>
      <c r="KU28" s="68"/>
      <c r="KV28" s="68"/>
      <c r="KW28" s="68"/>
      <c r="KX28" s="68"/>
      <c r="KY28" s="68"/>
      <c r="KZ28" s="68"/>
      <c r="LA28" s="68"/>
      <c r="LB28" s="68"/>
      <c r="LC28" s="68"/>
      <c r="LD28" s="68"/>
      <c r="LE28" s="68"/>
      <c r="LF28" s="68"/>
      <c r="LG28" s="68"/>
      <c r="LH28" s="68"/>
      <c r="LI28" s="68"/>
      <c r="LJ28" s="68"/>
      <c r="LK28" s="68"/>
      <c r="LL28" s="68"/>
      <c r="LM28" s="68"/>
      <c r="LN28" s="68"/>
      <c r="LO28" s="68"/>
      <c r="LP28" s="68"/>
      <c r="LQ28" s="68"/>
      <c r="LR28" s="68"/>
      <c r="LS28" s="68"/>
      <c r="LT28" s="68"/>
      <c r="LU28" s="68"/>
      <c r="LV28" s="68"/>
      <c r="LW28" s="68"/>
      <c r="LX28" s="68"/>
      <c r="LY28" s="68"/>
      <c r="LZ28" s="68"/>
      <c r="MA28" s="68"/>
      <c r="MB28" s="68"/>
      <c r="MC28" s="68"/>
      <c r="MD28" s="68"/>
      <c r="ME28" s="68"/>
      <c r="MF28" s="68"/>
      <c r="MG28" s="68"/>
      <c r="MH28" s="68"/>
      <c r="MI28" s="68"/>
      <c r="MJ28" s="68"/>
      <c r="MK28" s="68"/>
      <c r="ML28" s="68"/>
      <c r="MM28" s="68"/>
      <c r="MN28" s="68"/>
      <c r="MO28" s="68"/>
      <c r="MP28" s="68"/>
      <c r="MQ28" s="68"/>
      <c r="MR28" s="68"/>
      <c r="MS28" s="68"/>
      <c r="MT28" s="68"/>
      <c r="MU28" s="68"/>
      <c r="MV28" s="68"/>
      <c r="MW28" s="68"/>
      <c r="MX28" s="68"/>
      <c r="MY28" s="68"/>
      <c r="MZ28" s="68"/>
      <c r="NA28" s="68"/>
      <c r="NB28" s="68"/>
      <c r="NC28" s="68"/>
      <c r="ND28" s="68"/>
      <c r="NE28" s="68"/>
      <c r="NF28" s="68"/>
      <c r="NG28" s="68"/>
      <c r="NH28" s="68"/>
      <c r="NI28" s="68"/>
      <c r="NJ28" s="68"/>
      <c r="NK28" s="68"/>
      <c r="NL28" s="68"/>
      <c r="NM28" s="68"/>
      <c r="NN28" s="68"/>
      <c r="NO28" s="68"/>
      <c r="NP28" s="68"/>
      <c r="NQ28" s="68"/>
      <c r="NR28" s="68"/>
      <c r="NS28" s="68"/>
      <c r="NT28" s="68"/>
      <c r="NU28" s="68"/>
      <c r="NV28" s="68"/>
      <c r="NW28" s="68"/>
      <c r="NX28" s="68"/>
      <c r="NY28" s="68"/>
      <c r="NZ28" s="68"/>
      <c r="OA28" s="68"/>
      <c r="OB28" s="68"/>
      <c r="OC28" s="68"/>
      <c r="OD28" s="68"/>
      <c r="OE28" s="68"/>
      <c r="OF28" s="68"/>
      <c r="OG28" s="68"/>
      <c r="OH28" s="68"/>
      <c r="OI28" s="68"/>
      <c r="OJ28" s="68"/>
      <c r="OK28" s="68"/>
      <c r="OL28" s="68"/>
      <c r="OM28" s="68"/>
      <c r="ON28" s="68"/>
      <c r="OO28" s="68"/>
      <c r="OP28" s="68"/>
      <c r="OQ28" s="68"/>
      <c r="OR28" s="68"/>
      <c r="OS28" s="68"/>
      <c r="OT28" s="68"/>
      <c r="OU28" s="68"/>
      <c r="OV28" s="68"/>
      <c r="OW28" s="68"/>
      <c r="OX28" s="68"/>
      <c r="OY28" s="68"/>
      <c r="OZ28" s="68"/>
      <c r="PA28" s="68"/>
      <c r="PB28" s="68"/>
      <c r="PC28" s="68"/>
      <c r="PD28" s="68"/>
      <c r="PE28" s="68"/>
      <c r="PF28" s="68"/>
      <c r="PG28" s="68"/>
      <c r="PH28" s="68"/>
      <c r="PI28" s="68"/>
      <c r="PJ28" s="68"/>
      <c r="PK28" s="68"/>
      <c r="PL28" s="68"/>
      <c r="PM28" s="68"/>
      <c r="PN28" s="68"/>
      <c r="PO28" s="68"/>
      <c r="PP28" s="68"/>
      <c r="PQ28" s="68"/>
      <c r="PR28" s="68"/>
      <c r="PS28" s="68"/>
      <c r="PT28" s="68"/>
      <c r="PU28" s="68"/>
      <c r="PV28" s="68"/>
      <c r="PW28" s="68"/>
      <c r="PX28" s="68"/>
      <c r="PY28" s="68"/>
      <c r="PZ28" s="68"/>
      <c r="QA28" s="68"/>
      <c r="QB28" s="68"/>
      <c r="QC28" s="68"/>
      <c r="QD28" s="68"/>
      <c r="QE28" s="68"/>
      <c r="QF28" s="68"/>
      <c r="QG28" s="68"/>
      <c r="QH28" s="68"/>
      <c r="QI28" s="68"/>
      <c r="QJ28" s="68"/>
      <c r="QK28" s="68"/>
      <c r="QL28" s="68"/>
      <c r="QM28" s="68"/>
      <c r="QN28" s="68"/>
      <c r="QO28" s="68"/>
      <c r="QP28" s="68"/>
      <c r="QQ28" s="68"/>
      <c r="QR28" s="68"/>
      <c r="QS28" s="68"/>
      <c r="QT28" s="68"/>
      <c r="QU28" s="68"/>
      <c r="QV28" s="68"/>
      <c r="QW28" s="68"/>
      <c r="QX28" s="68"/>
      <c r="QY28" s="68"/>
      <c r="QZ28" s="68"/>
      <c r="RA28" s="68"/>
      <c r="RB28" s="68"/>
      <c r="RC28" s="68"/>
      <c r="RD28" s="68"/>
      <c r="RE28" s="68"/>
      <c r="RF28" s="68"/>
      <c r="RG28" s="68"/>
      <c r="RH28" s="68"/>
      <c r="RI28" s="68"/>
      <c r="RJ28" s="68"/>
      <c r="RK28" s="68"/>
      <c r="RL28" s="68"/>
      <c r="RM28" s="68"/>
      <c r="RN28" s="68"/>
      <c r="RO28" s="68"/>
      <c r="RP28" s="68"/>
      <c r="RQ28" s="68"/>
      <c r="RR28" s="68"/>
      <c r="RS28" s="68"/>
      <c r="RT28" s="68"/>
      <c r="RU28" s="68"/>
      <c r="RV28" s="68"/>
      <c r="RW28" s="68"/>
      <c r="RX28" s="68"/>
      <c r="RY28" s="68"/>
      <c r="RZ28" s="68"/>
      <c r="SA28" s="68"/>
      <c r="SB28" s="68"/>
      <c r="SC28" s="68"/>
      <c r="SD28" s="68"/>
      <c r="SE28" s="68"/>
      <c r="SF28" s="68"/>
      <c r="SG28" s="68"/>
      <c r="SH28" s="68"/>
      <c r="SI28" s="68"/>
      <c r="SJ28" s="68"/>
      <c r="SK28" s="68"/>
      <c r="SL28" s="68"/>
      <c r="SM28" s="68"/>
      <c r="SN28" s="68"/>
      <c r="SO28" s="68"/>
      <c r="SP28" s="68"/>
      <c r="SQ28" s="68"/>
      <c r="SR28" s="68"/>
      <c r="SS28" s="68"/>
      <c r="ST28" s="68"/>
      <c r="SU28" s="68"/>
      <c r="SV28" s="68"/>
      <c r="SW28" s="68"/>
      <c r="SX28" s="68"/>
      <c r="SY28" s="68"/>
      <c r="SZ28" s="68"/>
      <c r="TA28" s="68"/>
      <c r="TB28" s="68"/>
      <c r="TC28" s="68"/>
      <c r="TD28" s="68"/>
      <c r="TE28" s="68"/>
      <c r="TF28" s="68"/>
      <c r="TG28" s="68"/>
      <c r="TH28" s="68"/>
      <c r="TI28" s="68"/>
      <c r="TJ28" s="68"/>
      <c r="TK28" s="68"/>
      <c r="TL28" s="68"/>
      <c r="TM28" s="68"/>
      <c r="TN28" s="68"/>
      <c r="TO28" s="68"/>
      <c r="TP28" s="68"/>
      <c r="TQ28" s="68"/>
      <c r="TR28" s="68"/>
      <c r="TS28" s="68"/>
      <c r="TT28" s="68"/>
      <c r="TU28" s="68"/>
      <c r="TV28" s="68"/>
      <c r="TW28" s="68"/>
      <c r="TX28" s="68"/>
      <c r="TY28" s="68"/>
      <c r="TZ28" s="68"/>
      <c r="UA28" s="68"/>
      <c r="UB28" s="68"/>
      <c r="UC28" s="68"/>
      <c r="UD28" s="68"/>
      <c r="UE28" s="68"/>
      <c r="UF28" s="68"/>
      <c r="UG28" s="68"/>
      <c r="UH28" s="68"/>
      <c r="UI28" s="68"/>
      <c r="UJ28" s="68"/>
      <c r="UK28" s="68"/>
      <c r="UL28" s="68"/>
      <c r="UM28" s="68"/>
      <c r="UN28" s="68"/>
      <c r="UO28" s="68"/>
      <c r="UP28" s="68"/>
      <c r="UQ28" s="68"/>
      <c r="UR28" s="68"/>
      <c r="US28" s="68"/>
      <c r="UT28" s="68"/>
      <c r="UU28" s="68"/>
      <c r="UV28" s="68"/>
      <c r="UW28" s="68"/>
      <c r="UX28" s="68"/>
      <c r="UY28" s="68"/>
      <c r="UZ28" s="68"/>
      <c r="VA28" s="68"/>
      <c r="VB28" s="68"/>
      <c r="VC28" s="68"/>
      <c r="VD28" s="68"/>
      <c r="VE28" s="68"/>
      <c r="VF28" s="68"/>
      <c r="VG28" s="68"/>
      <c r="VH28" s="68"/>
      <c r="VI28" s="68"/>
      <c r="VJ28" s="68"/>
      <c r="VK28" s="68"/>
      <c r="VL28" s="68"/>
      <c r="VM28" s="68"/>
      <c r="VN28" s="68"/>
      <c r="VO28" s="68"/>
      <c r="VP28" s="68"/>
      <c r="VQ28" s="68"/>
      <c r="VR28" s="68"/>
      <c r="VS28" s="68"/>
      <c r="VT28" s="68"/>
      <c r="VU28" s="68"/>
      <c r="VV28" s="68"/>
      <c r="VW28" s="68"/>
      <c r="VX28" s="68"/>
      <c r="VY28" s="68"/>
      <c r="VZ28" s="68"/>
      <c r="WA28" s="68"/>
      <c r="WB28" s="68"/>
      <c r="WC28" s="68"/>
      <c r="WD28" s="68"/>
      <c r="WE28" s="68"/>
      <c r="WF28" s="68"/>
      <c r="WG28" s="68"/>
      <c r="WH28" s="68"/>
      <c r="WI28" s="68"/>
      <c r="WJ28" s="68"/>
      <c r="WK28" s="68"/>
      <c r="WL28" s="68"/>
      <c r="WM28" s="68"/>
      <c r="WN28" s="68"/>
      <c r="WO28" s="68"/>
      <c r="WP28" s="68"/>
      <c r="WQ28" s="68"/>
      <c r="WR28" s="68"/>
      <c r="WS28" s="68"/>
      <c r="WT28" s="68"/>
      <c r="WU28" s="68"/>
      <c r="WV28" s="68"/>
      <c r="WW28" s="68"/>
      <c r="WX28" s="68"/>
      <c r="WY28" s="68"/>
      <c r="WZ28" s="68"/>
      <c r="XA28" s="68"/>
      <c r="XB28" s="68"/>
      <c r="XC28" s="68"/>
      <c r="XD28" s="68"/>
      <c r="XE28" s="68"/>
      <c r="XF28" s="68"/>
      <c r="XG28" s="68"/>
      <c r="XH28" s="68"/>
      <c r="XI28" s="68"/>
      <c r="XJ28" s="68"/>
      <c r="XK28" s="68"/>
      <c r="XL28" s="68"/>
      <c r="XM28" s="68"/>
      <c r="XN28" s="68"/>
      <c r="XO28" s="68"/>
      <c r="XP28" s="68"/>
      <c r="XQ28" s="68"/>
      <c r="XR28" s="68"/>
      <c r="XS28" s="68"/>
      <c r="XT28" s="68"/>
      <c r="XU28" s="68"/>
      <c r="XV28" s="68"/>
      <c r="XW28" s="68"/>
      <c r="XX28" s="68"/>
      <c r="XY28" s="68"/>
      <c r="XZ28" s="68"/>
      <c r="YA28" s="68"/>
      <c r="YB28" s="68"/>
      <c r="YC28" s="68"/>
      <c r="YD28" s="68"/>
      <c r="YE28" s="68"/>
      <c r="YF28" s="68"/>
      <c r="YG28" s="68"/>
      <c r="YH28" s="68"/>
      <c r="YI28" s="68"/>
      <c r="YJ28" s="68"/>
      <c r="YK28" s="68"/>
      <c r="YL28" s="68"/>
      <c r="YM28" s="68"/>
      <c r="YN28" s="68"/>
      <c r="YO28" s="68"/>
      <c r="YP28" s="68"/>
      <c r="YQ28" s="68"/>
      <c r="YR28" s="68"/>
      <c r="YS28" s="68"/>
      <c r="YT28" s="68"/>
      <c r="YU28" s="68"/>
      <c r="YV28" s="68"/>
      <c r="YW28" s="68"/>
      <c r="YX28" s="68"/>
      <c r="YY28" s="68"/>
      <c r="YZ28" s="68"/>
      <c r="ZA28" s="68"/>
      <c r="ZB28" s="68"/>
      <c r="ZC28" s="68"/>
      <c r="ZD28" s="68"/>
      <c r="ZE28" s="68"/>
      <c r="ZF28" s="68"/>
      <c r="ZG28" s="68"/>
      <c r="ZH28" s="68"/>
      <c r="ZI28" s="68"/>
      <c r="ZJ28" s="68"/>
      <c r="ZK28" s="68"/>
      <c r="ZL28" s="68"/>
      <c r="ZM28" s="68"/>
      <c r="ZN28" s="68"/>
      <c r="ZO28" s="68"/>
      <c r="ZP28" s="68"/>
      <c r="ZQ28" s="68"/>
      <c r="ZR28" s="68"/>
      <c r="ZS28" s="68"/>
      <c r="ZT28" s="68"/>
      <c r="ZU28" s="68"/>
      <c r="ZV28" s="68"/>
      <c r="ZW28" s="68"/>
      <c r="ZX28" s="68"/>
      <c r="ZY28" s="68"/>
      <c r="ZZ28" s="68"/>
    </row>
    <row r="29" spans="1:702" x14ac:dyDescent="0.2">
      <c r="A29" s="35">
        <f>A26+1</f>
        <v>13</v>
      </c>
      <c r="B29" s="20" t="s">
        <v>60</v>
      </c>
      <c r="C29" s="20" t="s">
        <v>43</v>
      </c>
      <c r="D29" s="43">
        <v>15</v>
      </c>
      <c r="E29" s="19">
        <f>F26</f>
        <v>0.62499999999999989</v>
      </c>
      <c r="F29" s="19">
        <f>E29+ TIME(0,D29,0)</f>
        <v>0.63541666666666652</v>
      </c>
      <c r="G29" s="38"/>
    </row>
    <row r="30" spans="1:702" ht="48" x14ac:dyDescent="0.2">
      <c r="A30" s="35">
        <f>A29+1</f>
        <v>14</v>
      </c>
      <c r="B30" s="20" t="s">
        <v>63</v>
      </c>
      <c r="C30" s="20" t="s">
        <v>61</v>
      </c>
      <c r="D30" s="43">
        <v>15</v>
      </c>
      <c r="E30" s="19">
        <f>F29</f>
        <v>0.63541666666666652</v>
      </c>
      <c r="F30" s="19">
        <f>E30+ TIME(0,D30,0)</f>
        <v>0.64583333333333315</v>
      </c>
      <c r="G30" s="38"/>
    </row>
    <row r="31" spans="1:702" s="15" customFormat="1" x14ac:dyDescent="0.2">
      <c r="A31" s="35"/>
      <c r="B31" s="16" t="s">
        <v>6</v>
      </c>
      <c r="C31" s="16"/>
      <c r="D31" s="17">
        <v>15</v>
      </c>
      <c r="E31" s="18">
        <f>F30</f>
        <v>0.64583333333333315</v>
      </c>
      <c r="F31" s="18">
        <f>E31+ TIME(0,D31,0)</f>
        <v>0.65624999999999978</v>
      </c>
      <c r="G31" s="40"/>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row>
    <row r="32" spans="1:702" x14ac:dyDescent="0.2">
      <c r="A32" s="35">
        <f>A30+1</f>
        <v>15</v>
      </c>
      <c r="B32" s="20" t="s">
        <v>62</v>
      </c>
      <c r="C32" s="20" t="s">
        <v>17</v>
      </c>
      <c r="D32" s="43">
        <v>25</v>
      </c>
      <c r="E32" s="19">
        <f>F31</f>
        <v>0.65624999999999978</v>
      </c>
      <c r="F32" s="19">
        <f>E32+ TIME(0,D32,0)</f>
        <v>0.67361111111111094</v>
      </c>
      <c r="G32" s="38"/>
    </row>
    <row r="33" spans="1:702" ht="32" x14ac:dyDescent="0.2">
      <c r="A33" s="35">
        <f>A32+1</f>
        <v>16</v>
      </c>
      <c r="B33" s="20" t="s">
        <v>75</v>
      </c>
      <c r="C33" s="20" t="s">
        <v>64</v>
      </c>
      <c r="D33" s="43">
        <v>40</v>
      </c>
      <c r="E33" s="19">
        <f>F32</f>
        <v>0.67361111111111094</v>
      </c>
      <c r="F33" s="19">
        <f>E33+ TIME(0,D33,0)</f>
        <v>0.70138888888888873</v>
      </c>
      <c r="G33" s="38"/>
    </row>
    <row r="34" spans="1:702" s="15" customFormat="1" x14ac:dyDescent="0.2">
      <c r="A34" s="52" t="s">
        <v>131</v>
      </c>
      <c r="B34" s="74"/>
      <c r="C34" s="74" t="s">
        <v>83</v>
      </c>
      <c r="D34" s="74"/>
      <c r="E34" s="74"/>
      <c r="F34" s="75"/>
      <c r="G34" s="53"/>
      <c r="H34" s="84"/>
      <c r="I34" s="84"/>
      <c r="J3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row>
    <row r="35" spans="1:702" s="2" customFormat="1" ht="148" customHeight="1" x14ac:dyDescent="0.2">
      <c r="A35" s="106" t="s">
        <v>84</v>
      </c>
      <c r="B35" s="107"/>
      <c r="C35" s="107"/>
      <c r="D35" s="107"/>
      <c r="E35" s="107"/>
      <c r="F35" s="107"/>
      <c r="G35" s="108"/>
      <c r="H35"/>
      <c r="I35"/>
      <c r="J35" s="84"/>
      <c r="K35"/>
      <c r="L35"/>
      <c r="M35"/>
      <c r="N35"/>
      <c r="O35"/>
      <c r="P35"/>
      <c r="Q35"/>
      <c r="R35"/>
      <c r="S35"/>
      <c r="T35" s="65"/>
      <c r="U35" s="65"/>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c r="FP35" s="68"/>
      <c r="FQ35" s="68"/>
      <c r="FR35" s="68"/>
      <c r="FS35" s="68"/>
      <c r="FT35" s="68"/>
      <c r="FU35" s="68"/>
      <c r="FV35" s="68"/>
      <c r="FW35" s="68"/>
      <c r="FX35" s="68"/>
      <c r="FY35" s="68"/>
      <c r="FZ35" s="68"/>
      <c r="GA35" s="68"/>
      <c r="GB35" s="68"/>
      <c r="GC35" s="68"/>
      <c r="GD35" s="68"/>
      <c r="GE35" s="68"/>
      <c r="GF35" s="68"/>
      <c r="GG35" s="68"/>
      <c r="GH35" s="68"/>
      <c r="GI35" s="68"/>
      <c r="GJ35" s="68"/>
      <c r="GK35" s="68"/>
      <c r="GL35" s="68"/>
      <c r="GM35" s="68"/>
      <c r="GN35" s="68"/>
      <c r="GO35" s="68"/>
      <c r="GP35" s="68"/>
      <c r="GQ35" s="68"/>
      <c r="GR35" s="68"/>
      <c r="GS35" s="68"/>
      <c r="GT35" s="68"/>
      <c r="GU35" s="68"/>
      <c r="GV35" s="68"/>
      <c r="GW35" s="68"/>
      <c r="GX35" s="68"/>
      <c r="GY35" s="68"/>
      <c r="GZ35" s="68"/>
      <c r="HA35" s="68"/>
      <c r="HB35" s="68"/>
      <c r="HC35" s="68"/>
      <c r="HD35" s="68"/>
      <c r="HE35" s="68"/>
      <c r="HF35" s="68"/>
      <c r="HG35" s="68"/>
      <c r="HH35" s="68"/>
      <c r="HI35" s="68"/>
      <c r="HJ35" s="68"/>
      <c r="HK35" s="68"/>
      <c r="HL35" s="68"/>
      <c r="HM35" s="68"/>
      <c r="HN35" s="68"/>
      <c r="HO35" s="68"/>
      <c r="HP35" s="68"/>
      <c r="HQ35" s="68"/>
      <c r="HR35" s="68"/>
      <c r="HS35" s="68"/>
      <c r="HT35" s="68"/>
      <c r="HU35" s="68"/>
      <c r="HV35" s="68"/>
      <c r="HW35" s="68"/>
      <c r="HX35" s="68"/>
      <c r="HY35" s="68"/>
      <c r="HZ35" s="68"/>
      <c r="IA35" s="68"/>
      <c r="IB35" s="68"/>
      <c r="IC35" s="68"/>
      <c r="ID35" s="68"/>
      <c r="IE35" s="68"/>
      <c r="IF35" s="68"/>
      <c r="IG35" s="68"/>
      <c r="IH35" s="68"/>
      <c r="II35" s="68"/>
      <c r="IJ35" s="68"/>
      <c r="IK35" s="68"/>
      <c r="IL35" s="68"/>
      <c r="IM35" s="68"/>
      <c r="IN35" s="68"/>
      <c r="IO35" s="68"/>
      <c r="IP35" s="68"/>
      <c r="IQ35" s="68"/>
      <c r="IR35" s="68"/>
      <c r="IS35" s="68"/>
      <c r="IT35" s="68"/>
      <c r="IU35" s="68"/>
      <c r="IV35" s="68"/>
      <c r="IW35" s="68"/>
      <c r="IX35" s="68"/>
      <c r="IY35" s="68"/>
      <c r="IZ35" s="68"/>
      <c r="JA35" s="68"/>
      <c r="JB35" s="68"/>
      <c r="JC35" s="68"/>
      <c r="JD35" s="68"/>
      <c r="JE35" s="68"/>
      <c r="JF35" s="68"/>
      <c r="JG35" s="68"/>
      <c r="JH35" s="68"/>
      <c r="JI35" s="68"/>
      <c r="JJ35" s="68"/>
      <c r="JK35" s="68"/>
      <c r="JL35" s="68"/>
      <c r="JM35" s="68"/>
      <c r="JN35" s="68"/>
      <c r="JO35" s="68"/>
      <c r="JP35" s="68"/>
      <c r="JQ35" s="68"/>
      <c r="JR35" s="68"/>
      <c r="JS35" s="68"/>
      <c r="JT35" s="68"/>
      <c r="JU35" s="68"/>
      <c r="JV35" s="68"/>
      <c r="JW35" s="68"/>
      <c r="JX35" s="68"/>
      <c r="JY35" s="68"/>
      <c r="JZ35" s="68"/>
      <c r="KA35" s="68"/>
      <c r="KB35" s="68"/>
      <c r="KC35" s="68"/>
      <c r="KD35" s="68"/>
      <c r="KE35" s="68"/>
      <c r="KF35" s="68"/>
      <c r="KG35" s="68"/>
      <c r="KH35" s="68"/>
      <c r="KI35" s="68"/>
      <c r="KJ35" s="68"/>
      <c r="KK35" s="68"/>
      <c r="KL35" s="68"/>
      <c r="KM35" s="68"/>
      <c r="KN35" s="68"/>
      <c r="KO35" s="68"/>
      <c r="KP35" s="68"/>
      <c r="KQ35" s="68"/>
      <c r="KR35" s="68"/>
      <c r="KS35" s="68"/>
      <c r="KT35" s="68"/>
      <c r="KU35" s="68"/>
      <c r="KV35" s="68"/>
      <c r="KW35" s="68"/>
      <c r="KX35" s="68"/>
      <c r="KY35" s="68"/>
      <c r="KZ35" s="68"/>
      <c r="LA35" s="68"/>
      <c r="LB35" s="68"/>
      <c r="LC35" s="68"/>
      <c r="LD35" s="68"/>
      <c r="LE35" s="68"/>
      <c r="LF35" s="68"/>
      <c r="LG35" s="68"/>
      <c r="LH35" s="68"/>
      <c r="LI35" s="68"/>
      <c r="LJ35" s="68"/>
      <c r="LK35" s="68"/>
      <c r="LL35" s="68"/>
      <c r="LM35" s="68"/>
      <c r="LN35" s="68"/>
      <c r="LO35" s="68"/>
      <c r="LP35" s="68"/>
      <c r="LQ35" s="68"/>
      <c r="LR35" s="68"/>
      <c r="LS35" s="68"/>
      <c r="LT35" s="68"/>
      <c r="LU35" s="68"/>
      <c r="LV35" s="68"/>
      <c r="LW35" s="68"/>
      <c r="LX35" s="68"/>
      <c r="LY35" s="68"/>
      <c r="LZ35" s="68"/>
      <c r="MA35" s="68"/>
      <c r="MB35" s="68"/>
      <c r="MC35" s="68"/>
      <c r="MD35" s="68"/>
      <c r="ME35" s="68"/>
      <c r="MF35" s="68"/>
      <c r="MG35" s="68"/>
      <c r="MH35" s="68"/>
      <c r="MI35" s="68"/>
      <c r="MJ35" s="68"/>
      <c r="MK35" s="68"/>
      <c r="ML35" s="68"/>
      <c r="MM35" s="68"/>
      <c r="MN35" s="68"/>
      <c r="MO35" s="68"/>
      <c r="MP35" s="68"/>
      <c r="MQ35" s="68"/>
      <c r="MR35" s="68"/>
      <c r="MS35" s="68"/>
      <c r="MT35" s="68"/>
      <c r="MU35" s="68"/>
      <c r="MV35" s="68"/>
      <c r="MW35" s="68"/>
      <c r="MX35" s="68"/>
      <c r="MY35" s="68"/>
      <c r="MZ35" s="68"/>
      <c r="NA35" s="68"/>
      <c r="NB35" s="68"/>
      <c r="NC35" s="68"/>
      <c r="ND35" s="68"/>
      <c r="NE35" s="68"/>
      <c r="NF35" s="68"/>
      <c r="NG35" s="68"/>
      <c r="NH35" s="68"/>
      <c r="NI35" s="68"/>
      <c r="NJ35" s="68"/>
      <c r="NK35" s="68"/>
      <c r="NL35" s="68"/>
      <c r="NM35" s="68"/>
      <c r="NN35" s="68"/>
      <c r="NO35" s="68"/>
      <c r="NP35" s="68"/>
      <c r="NQ35" s="68"/>
      <c r="NR35" s="68"/>
      <c r="NS35" s="68"/>
      <c r="NT35" s="68"/>
      <c r="NU35" s="68"/>
      <c r="NV35" s="68"/>
      <c r="NW35" s="68"/>
      <c r="NX35" s="68"/>
      <c r="NY35" s="68"/>
      <c r="NZ35" s="68"/>
      <c r="OA35" s="68"/>
      <c r="OB35" s="68"/>
      <c r="OC35" s="68"/>
      <c r="OD35" s="68"/>
      <c r="OE35" s="68"/>
      <c r="OF35" s="68"/>
      <c r="OG35" s="68"/>
      <c r="OH35" s="68"/>
      <c r="OI35" s="68"/>
      <c r="OJ35" s="68"/>
      <c r="OK35" s="68"/>
      <c r="OL35" s="68"/>
      <c r="OM35" s="68"/>
      <c r="ON35" s="68"/>
      <c r="OO35" s="68"/>
      <c r="OP35" s="68"/>
      <c r="OQ35" s="68"/>
      <c r="OR35" s="68"/>
      <c r="OS35" s="68"/>
      <c r="OT35" s="68"/>
      <c r="OU35" s="68"/>
      <c r="OV35" s="68"/>
      <c r="OW35" s="68"/>
      <c r="OX35" s="68"/>
      <c r="OY35" s="68"/>
      <c r="OZ35" s="68"/>
      <c r="PA35" s="68"/>
      <c r="PB35" s="68"/>
      <c r="PC35" s="68"/>
      <c r="PD35" s="68"/>
      <c r="PE35" s="68"/>
      <c r="PF35" s="68"/>
      <c r="PG35" s="68"/>
      <c r="PH35" s="68"/>
      <c r="PI35" s="68"/>
      <c r="PJ35" s="68"/>
      <c r="PK35" s="68"/>
      <c r="PL35" s="68"/>
      <c r="PM35" s="68"/>
      <c r="PN35" s="68"/>
      <c r="PO35" s="68"/>
      <c r="PP35" s="68"/>
      <c r="PQ35" s="68"/>
      <c r="PR35" s="68"/>
      <c r="PS35" s="68"/>
      <c r="PT35" s="68"/>
      <c r="PU35" s="68"/>
      <c r="PV35" s="68"/>
      <c r="PW35" s="68"/>
      <c r="PX35" s="68"/>
      <c r="PY35" s="68"/>
      <c r="PZ35" s="68"/>
      <c r="QA35" s="68"/>
      <c r="QB35" s="68"/>
      <c r="QC35" s="68"/>
      <c r="QD35" s="68"/>
      <c r="QE35" s="68"/>
      <c r="QF35" s="68"/>
      <c r="QG35" s="68"/>
      <c r="QH35" s="68"/>
      <c r="QI35" s="68"/>
      <c r="QJ35" s="68"/>
      <c r="QK35" s="68"/>
      <c r="QL35" s="68"/>
      <c r="QM35" s="68"/>
      <c r="QN35" s="68"/>
      <c r="QO35" s="68"/>
      <c r="QP35" s="68"/>
      <c r="QQ35" s="68"/>
      <c r="QR35" s="68"/>
      <c r="QS35" s="68"/>
      <c r="QT35" s="68"/>
      <c r="QU35" s="68"/>
      <c r="QV35" s="68"/>
      <c r="QW35" s="68"/>
      <c r="QX35" s="68"/>
      <c r="QY35" s="68"/>
      <c r="QZ35" s="68"/>
      <c r="RA35" s="68"/>
      <c r="RB35" s="68"/>
      <c r="RC35" s="68"/>
      <c r="RD35" s="68"/>
      <c r="RE35" s="68"/>
      <c r="RF35" s="68"/>
      <c r="RG35" s="68"/>
      <c r="RH35" s="68"/>
      <c r="RI35" s="68"/>
      <c r="RJ35" s="68"/>
      <c r="RK35" s="68"/>
      <c r="RL35" s="68"/>
      <c r="RM35" s="68"/>
      <c r="RN35" s="68"/>
      <c r="RO35" s="68"/>
      <c r="RP35" s="68"/>
      <c r="RQ35" s="68"/>
      <c r="RR35" s="68"/>
      <c r="RS35" s="68"/>
      <c r="RT35" s="68"/>
      <c r="RU35" s="68"/>
      <c r="RV35" s="68"/>
      <c r="RW35" s="68"/>
      <c r="RX35" s="68"/>
      <c r="RY35" s="68"/>
      <c r="RZ35" s="68"/>
      <c r="SA35" s="68"/>
      <c r="SB35" s="68"/>
      <c r="SC35" s="68"/>
      <c r="SD35" s="68"/>
      <c r="SE35" s="68"/>
      <c r="SF35" s="68"/>
      <c r="SG35" s="68"/>
      <c r="SH35" s="68"/>
      <c r="SI35" s="68"/>
      <c r="SJ35" s="68"/>
      <c r="SK35" s="68"/>
      <c r="SL35" s="68"/>
      <c r="SM35" s="68"/>
      <c r="SN35" s="68"/>
      <c r="SO35" s="68"/>
      <c r="SP35" s="68"/>
      <c r="SQ35" s="68"/>
      <c r="SR35" s="68"/>
      <c r="SS35" s="68"/>
      <c r="ST35" s="68"/>
      <c r="SU35" s="68"/>
      <c r="SV35" s="68"/>
      <c r="SW35" s="68"/>
      <c r="SX35" s="68"/>
      <c r="SY35" s="68"/>
      <c r="SZ35" s="68"/>
      <c r="TA35" s="68"/>
      <c r="TB35" s="68"/>
      <c r="TC35" s="68"/>
      <c r="TD35" s="68"/>
      <c r="TE35" s="68"/>
      <c r="TF35" s="68"/>
      <c r="TG35" s="68"/>
      <c r="TH35" s="68"/>
      <c r="TI35" s="68"/>
      <c r="TJ35" s="68"/>
      <c r="TK35" s="68"/>
      <c r="TL35" s="68"/>
      <c r="TM35" s="68"/>
      <c r="TN35" s="68"/>
      <c r="TO35" s="68"/>
      <c r="TP35" s="68"/>
      <c r="TQ35" s="68"/>
      <c r="TR35" s="68"/>
      <c r="TS35" s="68"/>
      <c r="TT35" s="68"/>
      <c r="TU35" s="68"/>
      <c r="TV35" s="68"/>
      <c r="TW35" s="68"/>
      <c r="TX35" s="68"/>
      <c r="TY35" s="68"/>
      <c r="TZ35" s="68"/>
      <c r="UA35" s="68"/>
      <c r="UB35" s="68"/>
      <c r="UC35" s="68"/>
      <c r="UD35" s="68"/>
      <c r="UE35" s="68"/>
      <c r="UF35" s="68"/>
      <c r="UG35" s="68"/>
      <c r="UH35" s="68"/>
      <c r="UI35" s="68"/>
      <c r="UJ35" s="68"/>
      <c r="UK35" s="68"/>
      <c r="UL35" s="68"/>
      <c r="UM35" s="68"/>
      <c r="UN35" s="68"/>
      <c r="UO35" s="68"/>
      <c r="UP35" s="68"/>
      <c r="UQ35" s="68"/>
      <c r="UR35" s="68"/>
      <c r="US35" s="68"/>
      <c r="UT35" s="68"/>
      <c r="UU35" s="68"/>
      <c r="UV35" s="68"/>
      <c r="UW35" s="68"/>
      <c r="UX35" s="68"/>
      <c r="UY35" s="68"/>
      <c r="UZ35" s="68"/>
      <c r="VA35" s="68"/>
      <c r="VB35" s="68"/>
      <c r="VC35" s="68"/>
      <c r="VD35" s="68"/>
      <c r="VE35" s="68"/>
      <c r="VF35" s="68"/>
      <c r="VG35" s="68"/>
      <c r="VH35" s="68"/>
      <c r="VI35" s="68"/>
      <c r="VJ35" s="68"/>
      <c r="VK35" s="68"/>
      <c r="VL35" s="68"/>
      <c r="VM35" s="68"/>
      <c r="VN35" s="68"/>
      <c r="VO35" s="68"/>
      <c r="VP35" s="68"/>
      <c r="VQ35" s="68"/>
      <c r="VR35" s="68"/>
      <c r="VS35" s="68"/>
      <c r="VT35" s="68"/>
      <c r="VU35" s="68"/>
      <c r="VV35" s="68"/>
      <c r="VW35" s="68"/>
      <c r="VX35" s="68"/>
      <c r="VY35" s="68"/>
      <c r="VZ35" s="68"/>
      <c r="WA35" s="68"/>
      <c r="WB35" s="68"/>
      <c r="WC35" s="68"/>
      <c r="WD35" s="68"/>
      <c r="WE35" s="68"/>
      <c r="WF35" s="68"/>
      <c r="WG35" s="68"/>
      <c r="WH35" s="68"/>
      <c r="WI35" s="68"/>
      <c r="WJ35" s="68"/>
      <c r="WK35" s="68"/>
      <c r="WL35" s="68"/>
      <c r="WM35" s="68"/>
      <c r="WN35" s="68"/>
      <c r="WO35" s="68"/>
      <c r="WP35" s="68"/>
      <c r="WQ35" s="68"/>
      <c r="WR35" s="68"/>
      <c r="WS35" s="68"/>
      <c r="WT35" s="68"/>
      <c r="WU35" s="68"/>
      <c r="WV35" s="68"/>
      <c r="WW35" s="68"/>
      <c r="WX35" s="68"/>
      <c r="WY35" s="68"/>
      <c r="WZ35" s="68"/>
      <c r="XA35" s="68"/>
      <c r="XB35" s="68"/>
      <c r="XC35" s="68"/>
      <c r="XD35" s="68"/>
      <c r="XE35" s="68"/>
      <c r="XF35" s="68"/>
      <c r="XG35" s="68"/>
      <c r="XH35" s="68"/>
      <c r="XI35" s="68"/>
      <c r="XJ35" s="68"/>
      <c r="XK35" s="68"/>
      <c r="XL35" s="68"/>
      <c r="XM35" s="68"/>
      <c r="XN35" s="68"/>
      <c r="XO35" s="68"/>
      <c r="XP35" s="68"/>
      <c r="XQ35" s="68"/>
      <c r="XR35" s="68"/>
      <c r="XS35" s="68"/>
      <c r="XT35" s="68"/>
      <c r="XU35" s="68"/>
      <c r="XV35" s="68"/>
      <c r="XW35" s="68"/>
      <c r="XX35" s="68"/>
      <c r="XY35" s="68"/>
      <c r="XZ35" s="68"/>
      <c r="YA35" s="68"/>
      <c r="YB35" s="68"/>
      <c r="YC35" s="68"/>
      <c r="YD35" s="68"/>
      <c r="YE35" s="68"/>
      <c r="YF35" s="68"/>
      <c r="YG35" s="68"/>
      <c r="YH35" s="68"/>
      <c r="YI35" s="68"/>
      <c r="YJ35" s="68"/>
      <c r="YK35" s="68"/>
      <c r="YL35" s="68"/>
      <c r="YM35" s="68"/>
      <c r="YN35" s="68"/>
      <c r="YO35" s="68"/>
      <c r="YP35" s="68"/>
      <c r="YQ35" s="68"/>
      <c r="YR35" s="68"/>
      <c r="YS35" s="68"/>
      <c r="YT35" s="68"/>
      <c r="YU35" s="68"/>
      <c r="YV35" s="68"/>
      <c r="YW35" s="68"/>
      <c r="YX35" s="68"/>
      <c r="YY35" s="68"/>
      <c r="YZ35" s="68"/>
      <c r="ZA35" s="68"/>
      <c r="ZB35" s="68"/>
      <c r="ZC35" s="68"/>
      <c r="ZD35" s="68"/>
      <c r="ZE35" s="68"/>
      <c r="ZF35" s="68"/>
      <c r="ZG35" s="68"/>
      <c r="ZH35" s="68"/>
      <c r="ZI35" s="68"/>
      <c r="ZJ35" s="68"/>
      <c r="ZK35" s="68"/>
      <c r="ZL35" s="68"/>
      <c r="ZM35" s="68"/>
      <c r="ZN35" s="68"/>
      <c r="ZO35" s="68"/>
      <c r="ZP35" s="68"/>
      <c r="ZQ35" s="68"/>
      <c r="ZR35" s="68"/>
      <c r="ZS35" s="68"/>
      <c r="ZT35" s="68"/>
      <c r="ZU35" s="68"/>
      <c r="ZV35" s="68"/>
      <c r="ZW35" s="68"/>
      <c r="ZX35" s="68"/>
      <c r="ZY35" s="68"/>
      <c r="ZZ35" s="68"/>
    </row>
    <row r="36" spans="1:702" s="3" customFormat="1" x14ac:dyDescent="0.2">
      <c r="A36" s="22" t="s">
        <v>4</v>
      </c>
      <c r="B36" s="23" t="s">
        <v>0</v>
      </c>
      <c r="C36" s="23" t="s">
        <v>5</v>
      </c>
      <c r="D36" s="24" t="s">
        <v>3</v>
      </c>
      <c r="E36" s="25" t="s">
        <v>1</v>
      </c>
      <c r="F36" s="24" t="s">
        <v>2</v>
      </c>
      <c r="G36" s="26" t="s">
        <v>10</v>
      </c>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row>
    <row r="37" spans="1:702" s="15" customFormat="1" ht="32" x14ac:dyDescent="0.2">
      <c r="A37" s="55">
        <f>A33+1</f>
        <v>17</v>
      </c>
      <c r="B37" s="41" t="s">
        <v>22</v>
      </c>
      <c r="C37" s="76" t="s">
        <v>43</v>
      </c>
      <c r="D37" s="77">
        <v>10</v>
      </c>
      <c r="E37" s="78">
        <f>F33</f>
        <v>0.70138888888888873</v>
      </c>
      <c r="F37" s="19">
        <f>E37+ TIME(0,D37,0)</f>
        <v>0.70833333333333315</v>
      </c>
      <c r="G37" s="70"/>
      <c r="H37" s="84"/>
      <c r="I37" s="84"/>
      <c r="J37"/>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row>
    <row r="38" spans="1:702" s="15" customFormat="1" x14ac:dyDescent="0.2">
      <c r="A38" s="55">
        <f>A37+1</f>
        <v>18</v>
      </c>
      <c r="B38" s="41" t="s">
        <v>107</v>
      </c>
      <c r="C38" s="76" t="s">
        <v>106</v>
      </c>
      <c r="D38" s="77">
        <v>10</v>
      </c>
      <c r="E38" s="78">
        <f>F37</f>
        <v>0.70833333333333315</v>
      </c>
      <c r="F38" s="19">
        <f>E38+ TIME(0,D38,0)</f>
        <v>0.71527777777777757</v>
      </c>
      <c r="G38" s="70"/>
      <c r="H38" s="84"/>
      <c r="I38" s="84"/>
      <c r="J38"/>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row>
    <row r="39" spans="1:702" s="15" customFormat="1" x14ac:dyDescent="0.2">
      <c r="A39" s="55">
        <f>A38+1</f>
        <v>19</v>
      </c>
      <c r="B39" s="41" t="s">
        <v>128</v>
      </c>
      <c r="C39" s="76" t="s">
        <v>129</v>
      </c>
      <c r="D39" s="77">
        <v>10</v>
      </c>
      <c r="E39" s="78">
        <f>F38</f>
        <v>0.71527777777777757</v>
      </c>
      <c r="F39" s="19">
        <f>E39+ TIME(0,D39,0)</f>
        <v>0.72222222222222199</v>
      </c>
      <c r="G39" s="70"/>
      <c r="H39" s="84"/>
      <c r="I39" s="84"/>
      <c r="J39"/>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row>
    <row r="40" spans="1:702" s="15" customFormat="1" ht="32" x14ac:dyDescent="0.2">
      <c r="A40" s="55">
        <f>A39+1</f>
        <v>20</v>
      </c>
      <c r="B40" s="41" t="s">
        <v>146</v>
      </c>
      <c r="C40" s="76" t="s">
        <v>110</v>
      </c>
      <c r="D40" s="77">
        <v>15</v>
      </c>
      <c r="E40" s="78">
        <f>F39</f>
        <v>0.72222222222222199</v>
      </c>
      <c r="F40" s="19">
        <f>E40+ TIME(0,D40,0)</f>
        <v>0.73263888888888862</v>
      </c>
      <c r="G40" s="70"/>
      <c r="H40" s="84"/>
      <c r="I40" s="84"/>
      <c r="J40"/>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row>
    <row r="41" spans="1:702" s="15" customFormat="1" x14ac:dyDescent="0.2">
      <c r="A41" s="52" t="s">
        <v>31</v>
      </c>
      <c r="B41" s="74"/>
      <c r="C41" s="74" t="s">
        <v>79</v>
      </c>
      <c r="D41" s="74"/>
      <c r="E41" s="74"/>
      <c r="F41" s="75"/>
      <c r="G41" s="53"/>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row>
    <row r="42" spans="1:702" s="3" customFormat="1" x14ac:dyDescent="0.2">
      <c r="A42" s="22" t="s">
        <v>4</v>
      </c>
      <c r="B42" s="23" t="s">
        <v>0</v>
      </c>
      <c r="C42" s="23" t="s">
        <v>5</v>
      </c>
      <c r="D42" s="24" t="s">
        <v>3</v>
      </c>
      <c r="E42" s="25" t="s">
        <v>1</v>
      </c>
      <c r="F42" s="24" t="s">
        <v>2</v>
      </c>
      <c r="G42" s="26" t="s">
        <v>10</v>
      </c>
      <c r="H42"/>
      <c r="I42"/>
      <c r="J42" s="84"/>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row>
    <row r="43" spans="1:702" s="15" customFormat="1" x14ac:dyDescent="0.2">
      <c r="A43" s="55">
        <f>A40+1</f>
        <v>21</v>
      </c>
      <c r="B43" s="79" t="s">
        <v>25</v>
      </c>
      <c r="C43" s="20" t="s">
        <v>15</v>
      </c>
      <c r="D43" s="77">
        <v>10</v>
      </c>
      <c r="E43" s="78">
        <f>F40</f>
        <v>0.73263888888888862</v>
      </c>
      <c r="F43" s="19">
        <f>E43+ TIME(0,D43,0)</f>
        <v>0.73958333333333304</v>
      </c>
      <c r="G43" s="56"/>
      <c r="H43" s="84"/>
      <c r="I43" s="84"/>
      <c r="J43"/>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row>
    <row r="44" spans="1:702" s="15" customFormat="1" ht="17" thickBot="1" x14ac:dyDescent="0.25">
      <c r="A44" s="45"/>
      <c r="B44" s="46" t="s">
        <v>9</v>
      </c>
      <c r="C44" s="46"/>
      <c r="D44" s="47"/>
      <c r="E44" s="48">
        <f>F43</f>
        <v>0.73958333333333304</v>
      </c>
      <c r="F44" s="49"/>
      <c r="G44" s="50"/>
      <c r="H44"/>
      <c r="I44"/>
      <c r="J44" s="8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row>
    <row r="45" spans="1:702" x14ac:dyDescent="0.2">
      <c r="A45" s="44"/>
      <c r="B45" s="41"/>
      <c r="C45" s="20"/>
      <c r="D45" s="43"/>
      <c r="E45" s="43"/>
      <c r="F45" s="43"/>
      <c r="G45" s="44"/>
    </row>
    <row r="46" spans="1:702" x14ac:dyDescent="0.2">
      <c r="A46" s="44"/>
      <c r="B46" s="44" t="s">
        <v>135</v>
      </c>
      <c r="C46" s="20"/>
      <c r="D46" s="43"/>
      <c r="E46" s="19">
        <v>0.83333333333333337</v>
      </c>
      <c r="F46" s="43"/>
      <c r="G46" s="44"/>
    </row>
    <row r="47" spans="1:702" x14ac:dyDescent="0.2">
      <c r="A47" s="44"/>
      <c r="B47" s="44"/>
      <c r="C47" s="20"/>
      <c r="D47" s="43"/>
      <c r="E47" s="43"/>
      <c r="F47" s="43"/>
      <c r="G47" s="44"/>
    </row>
    <row r="48" spans="1:702" x14ac:dyDescent="0.2">
      <c r="A48" s="44"/>
      <c r="B48" s="44"/>
      <c r="C48" s="20"/>
      <c r="D48" s="43"/>
      <c r="E48" s="43"/>
      <c r="F48" s="43"/>
      <c r="G48" s="44"/>
    </row>
    <row r="49" spans="1:7" x14ac:dyDescent="0.2">
      <c r="A49" s="44"/>
      <c r="B49" s="44"/>
      <c r="C49" s="20"/>
      <c r="D49" s="43"/>
      <c r="E49" s="43"/>
      <c r="F49" s="43"/>
      <c r="G49" s="44"/>
    </row>
    <row r="50" spans="1:7" x14ac:dyDescent="0.2">
      <c r="A50" s="44"/>
      <c r="B50" s="44"/>
      <c r="C50" s="20"/>
      <c r="D50" s="43"/>
      <c r="E50" s="43"/>
      <c r="F50" s="43"/>
      <c r="G50" s="44"/>
    </row>
    <row r="51" spans="1:7" x14ac:dyDescent="0.2">
      <c r="A51" s="44"/>
      <c r="B51" s="44"/>
      <c r="C51" s="20"/>
      <c r="D51" s="43"/>
      <c r="E51" s="43"/>
      <c r="F51" s="43"/>
      <c r="G51" s="44"/>
    </row>
    <row r="52" spans="1:7" x14ac:dyDescent="0.2">
      <c r="A52" s="44"/>
      <c r="B52" s="44"/>
      <c r="C52" s="20"/>
      <c r="D52" s="43"/>
      <c r="E52" s="43"/>
      <c r="F52" s="43"/>
      <c r="G52" s="44"/>
    </row>
    <row r="53" spans="1:7" x14ac:dyDescent="0.2">
      <c r="A53" s="44"/>
      <c r="B53" s="44"/>
      <c r="C53" s="20"/>
      <c r="D53" s="43"/>
      <c r="E53" s="43"/>
      <c r="F53" s="43"/>
      <c r="G53" s="44"/>
    </row>
    <row r="54" spans="1:7" x14ac:dyDescent="0.2">
      <c r="A54" s="44"/>
      <c r="B54" s="44"/>
      <c r="C54" s="20"/>
      <c r="D54" s="43"/>
      <c r="E54" s="43"/>
      <c r="F54" s="43"/>
      <c r="G54" s="44"/>
    </row>
    <row r="55" spans="1:7" x14ac:dyDescent="0.2">
      <c r="A55" s="44"/>
      <c r="B55" s="44"/>
      <c r="C55" s="20"/>
      <c r="D55" s="43"/>
      <c r="E55" s="43"/>
      <c r="F55" s="43"/>
      <c r="G55" s="44"/>
    </row>
    <row r="56" spans="1:7" x14ac:dyDescent="0.2">
      <c r="A56" s="44"/>
      <c r="B56" s="44"/>
      <c r="C56" s="20"/>
      <c r="D56" s="43"/>
      <c r="E56" s="43"/>
      <c r="F56" s="43"/>
      <c r="G56" s="44"/>
    </row>
    <row r="57" spans="1:7" x14ac:dyDescent="0.2">
      <c r="A57" s="44"/>
      <c r="B57" s="44"/>
      <c r="C57" s="20"/>
      <c r="D57" s="43"/>
      <c r="E57" s="43"/>
      <c r="F57" s="43"/>
      <c r="G57" s="44"/>
    </row>
    <row r="58" spans="1:7" x14ac:dyDescent="0.2">
      <c r="A58" s="44"/>
      <c r="B58" s="44"/>
      <c r="C58" s="20"/>
      <c r="D58" s="43"/>
      <c r="E58" s="43"/>
      <c r="F58" s="43"/>
      <c r="G58" s="44"/>
    </row>
    <row r="59" spans="1:7" x14ac:dyDescent="0.2">
      <c r="A59" s="44"/>
      <c r="B59" s="44"/>
      <c r="C59" s="20"/>
      <c r="D59" s="43"/>
      <c r="E59" s="43"/>
      <c r="F59" s="43"/>
      <c r="G59" s="44"/>
    </row>
    <row r="60" spans="1:7" x14ac:dyDescent="0.2">
      <c r="A60" s="44"/>
      <c r="B60" s="44"/>
      <c r="C60" s="20"/>
      <c r="D60" s="43"/>
      <c r="E60" s="43"/>
      <c r="F60" s="43"/>
      <c r="G60" s="44"/>
    </row>
  </sheetData>
  <mergeCells count="7">
    <mergeCell ref="A1:G1"/>
    <mergeCell ref="A3:G3"/>
    <mergeCell ref="A12:G12"/>
    <mergeCell ref="A22:G22"/>
    <mergeCell ref="A35:G35"/>
    <mergeCell ref="A5:G5"/>
    <mergeCell ref="A28:G28"/>
  </mergeCells>
  <phoneticPr fontId="5" type="noConversion"/>
  <conditionalFormatting sqref="CX11:XFD11 A11:G11 CX21:XFD21 A21:G21 CX27:XFD27 A27:G27 CX4:XFD4 A4:G4">
    <cfRule type="expression" dxfId="3" priority="11">
      <formula>$B4="Break"</formula>
    </cfRule>
  </conditionalFormatting>
  <pageMargins left="0.75" right="0.75" top="1" bottom="1" header="0.5" footer="0.5"/>
  <pageSetup paperSize="9" scale="64" fitToHeight="10"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53"/>
  <sheetViews>
    <sheetView workbookViewId="0">
      <selection sqref="A1:G1"/>
    </sheetView>
  </sheetViews>
  <sheetFormatPr baseColWidth="10" defaultRowHeight="16" x14ac:dyDescent="0.2"/>
  <cols>
    <col min="1" max="1" width="4.83203125" style="5" customWidth="1"/>
    <col min="2" max="2" width="55" style="6" bestFit="1" customWidth="1"/>
    <col min="3" max="3" width="21" style="6" customWidth="1"/>
    <col min="4" max="4" width="8.33203125" style="9" customWidth="1"/>
    <col min="5" max="6" width="6.83203125" style="9" customWidth="1"/>
    <col min="7" max="7" width="25.83203125" style="5" customWidth="1"/>
    <col min="54" max="16384" width="10.83203125" style="5"/>
  </cols>
  <sheetData>
    <row r="1" spans="1:702" s="1" customFormat="1" ht="119" customHeight="1" x14ac:dyDescent="0.2">
      <c r="A1" s="103" t="s">
        <v>115</v>
      </c>
      <c r="B1" s="104"/>
      <c r="C1" s="104"/>
      <c r="D1" s="104"/>
      <c r="E1" s="104"/>
      <c r="F1" s="104"/>
      <c r="G1" s="105"/>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row>
    <row r="2" spans="1:702" s="15" customFormat="1" x14ac:dyDescent="0.2">
      <c r="A2" s="35"/>
      <c r="B2" s="16" t="s">
        <v>143</v>
      </c>
      <c r="C2" s="16"/>
      <c r="D2" s="17">
        <v>30</v>
      </c>
      <c r="E2" s="18">
        <v>0.35416666666666669</v>
      </c>
      <c r="F2" s="18">
        <f>E2+ TIME(0,D2,0)</f>
        <v>0.375</v>
      </c>
      <c r="G2" s="34"/>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row>
    <row r="3" spans="1:702" s="2" customFormat="1" ht="52" customHeight="1" x14ac:dyDescent="0.2">
      <c r="A3" s="106" t="s">
        <v>70</v>
      </c>
      <c r="B3" s="107"/>
      <c r="C3" s="107"/>
      <c r="D3" s="107"/>
      <c r="E3" s="107"/>
      <c r="F3" s="107"/>
      <c r="G3" s="108"/>
      <c r="H3"/>
      <c r="I3"/>
      <c r="J3"/>
      <c r="K3"/>
      <c r="L3"/>
      <c r="M3"/>
      <c r="N3"/>
      <c r="O3"/>
      <c r="P3"/>
      <c r="Q3"/>
      <c r="R3"/>
      <c r="S3"/>
      <c r="T3" s="65"/>
      <c r="U3" s="65"/>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c r="TB3" s="68"/>
      <c r="TC3" s="68"/>
      <c r="TD3" s="68"/>
      <c r="TE3" s="68"/>
      <c r="TF3" s="68"/>
      <c r="TG3" s="68"/>
      <c r="TH3" s="68"/>
      <c r="TI3" s="68"/>
      <c r="TJ3" s="68"/>
      <c r="TK3" s="68"/>
      <c r="TL3" s="68"/>
      <c r="TM3" s="68"/>
      <c r="TN3" s="68"/>
      <c r="TO3" s="68"/>
      <c r="TP3" s="68"/>
      <c r="TQ3" s="68"/>
      <c r="TR3" s="68"/>
      <c r="TS3" s="68"/>
      <c r="TT3" s="68"/>
      <c r="TU3" s="68"/>
      <c r="TV3" s="68"/>
      <c r="TW3" s="68"/>
      <c r="TX3" s="68"/>
      <c r="TY3" s="68"/>
      <c r="TZ3" s="68"/>
      <c r="UA3" s="68"/>
      <c r="UB3" s="68"/>
      <c r="UC3" s="68"/>
      <c r="UD3" s="68"/>
      <c r="UE3" s="68"/>
      <c r="UF3" s="68"/>
      <c r="UG3" s="68"/>
      <c r="UH3" s="68"/>
      <c r="UI3" s="68"/>
      <c r="UJ3" s="68"/>
      <c r="UK3" s="68"/>
      <c r="UL3" s="68"/>
      <c r="UM3" s="68"/>
      <c r="UN3" s="68"/>
      <c r="UO3" s="68"/>
      <c r="UP3" s="68"/>
      <c r="UQ3" s="68"/>
      <c r="UR3" s="68"/>
      <c r="US3" s="68"/>
      <c r="UT3" s="68"/>
      <c r="UU3" s="68"/>
      <c r="UV3" s="68"/>
      <c r="UW3" s="68"/>
      <c r="UX3" s="68"/>
      <c r="UY3" s="68"/>
      <c r="UZ3" s="68"/>
      <c r="VA3" s="68"/>
      <c r="VB3" s="68"/>
      <c r="VC3" s="68"/>
      <c r="VD3" s="68"/>
      <c r="VE3" s="68"/>
      <c r="VF3" s="68"/>
      <c r="VG3" s="68"/>
      <c r="VH3" s="68"/>
      <c r="VI3" s="68"/>
      <c r="VJ3" s="68"/>
      <c r="VK3" s="68"/>
      <c r="VL3" s="68"/>
      <c r="VM3" s="68"/>
      <c r="VN3" s="68"/>
      <c r="VO3" s="68"/>
      <c r="VP3" s="68"/>
      <c r="VQ3" s="68"/>
      <c r="VR3" s="68"/>
      <c r="VS3" s="68"/>
      <c r="VT3" s="68"/>
      <c r="VU3" s="68"/>
      <c r="VV3" s="68"/>
      <c r="VW3" s="68"/>
      <c r="VX3" s="68"/>
      <c r="VY3" s="68"/>
      <c r="VZ3" s="68"/>
      <c r="WA3" s="68"/>
      <c r="WB3" s="68"/>
      <c r="WC3" s="68"/>
      <c r="WD3" s="68"/>
      <c r="WE3" s="68"/>
      <c r="WF3" s="68"/>
      <c r="WG3" s="68"/>
      <c r="WH3" s="68"/>
      <c r="WI3" s="68"/>
      <c r="WJ3" s="68"/>
      <c r="WK3" s="68"/>
      <c r="WL3" s="68"/>
      <c r="WM3" s="68"/>
      <c r="WN3" s="68"/>
      <c r="WO3" s="68"/>
      <c r="WP3" s="68"/>
      <c r="WQ3" s="68"/>
      <c r="WR3" s="68"/>
      <c r="WS3" s="68"/>
      <c r="WT3" s="68"/>
      <c r="WU3" s="68"/>
      <c r="WV3" s="68"/>
      <c r="WW3" s="68"/>
      <c r="WX3" s="68"/>
      <c r="WY3" s="68"/>
      <c r="WZ3" s="68"/>
      <c r="XA3" s="68"/>
      <c r="XB3" s="68"/>
      <c r="XC3" s="68"/>
      <c r="XD3" s="68"/>
      <c r="XE3" s="68"/>
      <c r="XF3" s="68"/>
      <c r="XG3" s="68"/>
      <c r="XH3" s="68"/>
      <c r="XI3" s="68"/>
      <c r="XJ3" s="68"/>
      <c r="XK3" s="68"/>
      <c r="XL3" s="68"/>
      <c r="XM3" s="68"/>
      <c r="XN3" s="68"/>
      <c r="XO3" s="68"/>
      <c r="XP3" s="68"/>
      <c r="XQ3" s="68"/>
      <c r="XR3" s="68"/>
      <c r="XS3" s="68"/>
      <c r="XT3" s="68"/>
      <c r="XU3" s="68"/>
      <c r="XV3" s="68"/>
      <c r="XW3" s="68"/>
      <c r="XX3" s="68"/>
      <c r="XY3" s="68"/>
      <c r="XZ3" s="68"/>
      <c r="YA3" s="68"/>
      <c r="YB3" s="68"/>
      <c r="YC3" s="68"/>
      <c r="YD3" s="68"/>
      <c r="YE3" s="68"/>
      <c r="YF3" s="68"/>
      <c r="YG3" s="68"/>
      <c r="YH3" s="68"/>
      <c r="YI3" s="68"/>
      <c r="YJ3" s="68"/>
      <c r="YK3" s="68"/>
      <c r="YL3" s="68"/>
      <c r="YM3" s="68"/>
      <c r="YN3" s="68"/>
      <c r="YO3" s="68"/>
      <c r="YP3" s="68"/>
      <c r="YQ3" s="68"/>
      <c r="YR3" s="68"/>
      <c r="YS3" s="68"/>
      <c r="YT3" s="68"/>
      <c r="YU3" s="68"/>
      <c r="YV3" s="68"/>
      <c r="YW3" s="68"/>
      <c r="YX3" s="68"/>
      <c r="YY3" s="68"/>
      <c r="YZ3" s="68"/>
      <c r="ZA3" s="68"/>
      <c r="ZB3" s="68"/>
      <c r="ZC3" s="68"/>
      <c r="ZD3" s="68"/>
      <c r="ZE3" s="68"/>
      <c r="ZF3" s="68"/>
      <c r="ZG3" s="68"/>
      <c r="ZH3" s="68"/>
      <c r="ZI3" s="68"/>
      <c r="ZJ3" s="68"/>
      <c r="ZK3" s="68"/>
      <c r="ZL3" s="68"/>
      <c r="ZM3" s="68"/>
      <c r="ZN3" s="68"/>
      <c r="ZO3" s="68"/>
      <c r="ZP3" s="68"/>
      <c r="ZQ3" s="68"/>
      <c r="ZR3" s="68"/>
      <c r="ZS3" s="68"/>
      <c r="ZT3" s="68"/>
      <c r="ZU3" s="68"/>
      <c r="ZV3" s="68"/>
      <c r="ZW3" s="68"/>
      <c r="ZX3" s="68"/>
      <c r="ZY3" s="68"/>
      <c r="ZZ3" s="68"/>
    </row>
    <row r="4" spans="1:702" s="15" customFormat="1" x14ac:dyDescent="0.2">
      <c r="A4" s="52" t="s">
        <v>68</v>
      </c>
      <c r="B4" s="74"/>
      <c r="C4" s="74" t="s">
        <v>51</v>
      </c>
      <c r="D4" s="74"/>
      <c r="E4" s="74"/>
      <c r="F4" s="75"/>
      <c r="G4" s="53"/>
      <c r="H4" s="54"/>
      <c r="I4" s="54"/>
      <c r="J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row>
    <row r="5" spans="1:702" s="2" customFormat="1" ht="67" customHeight="1" x14ac:dyDescent="0.2">
      <c r="A5" s="106" t="s">
        <v>69</v>
      </c>
      <c r="B5" s="107"/>
      <c r="C5" s="107"/>
      <c r="D5" s="107"/>
      <c r="E5" s="107"/>
      <c r="F5" s="107"/>
      <c r="G5" s="108"/>
      <c r="H5"/>
      <c r="I5"/>
      <c r="J5" s="54"/>
      <c r="K5"/>
      <c r="L5"/>
      <c r="M5"/>
      <c r="N5"/>
      <c r="O5"/>
      <c r="P5"/>
      <c r="Q5"/>
      <c r="R5"/>
      <c r="S5"/>
      <c r="T5" s="65"/>
      <c r="U5" s="65"/>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c r="IW5" s="68"/>
      <c r="IX5" s="68"/>
      <c r="IY5" s="68"/>
      <c r="IZ5" s="68"/>
      <c r="JA5" s="68"/>
      <c r="JB5" s="68"/>
      <c r="JC5" s="68"/>
      <c r="JD5" s="68"/>
      <c r="JE5" s="68"/>
      <c r="JF5" s="68"/>
      <c r="JG5" s="68"/>
      <c r="JH5" s="68"/>
      <c r="JI5" s="68"/>
      <c r="JJ5" s="68"/>
      <c r="JK5" s="68"/>
      <c r="JL5" s="68"/>
      <c r="JM5" s="68"/>
      <c r="JN5" s="68"/>
      <c r="JO5" s="68"/>
      <c r="JP5" s="68"/>
      <c r="JQ5" s="68"/>
      <c r="JR5" s="68"/>
      <c r="JS5" s="68"/>
      <c r="JT5" s="68"/>
      <c r="JU5" s="68"/>
      <c r="JV5" s="68"/>
      <c r="JW5" s="68"/>
      <c r="JX5" s="68"/>
      <c r="JY5" s="68"/>
      <c r="JZ5" s="68"/>
      <c r="KA5" s="68"/>
      <c r="KB5" s="68"/>
      <c r="KC5" s="68"/>
      <c r="KD5" s="68"/>
      <c r="KE5" s="68"/>
      <c r="KF5" s="68"/>
      <c r="KG5" s="68"/>
      <c r="KH5" s="68"/>
      <c r="KI5" s="68"/>
      <c r="KJ5" s="68"/>
      <c r="KK5" s="68"/>
      <c r="KL5" s="68"/>
      <c r="KM5" s="68"/>
      <c r="KN5" s="68"/>
      <c r="KO5" s="68"/>
      <c r="KP5" s="68"/>
      <c r="KQ5" s="68"/>
      <c r="KR5" s="68"/>
      <c r="KS5" s="68"/>
      <c r="KT5" s="68"/>
      <c r="KU5" s="68"/>
      <c r="KV5" s="68"/>
      <c r="KW5" s="68"/>
      <c r="KX5" s="68"/>
      <c r="KY5" s="68"/>
      <c r="KZ5" s="68"/>
      <c r="LA5" s="68"/>
      <c r="LB5" s="68"/>
      <c r="LC5" s="68"/>
      <c r="LD5" s="68"/>
      <c r="LE5" s="68"/>
      <c r="LF5" s="68"/>
      <c r="LG5" s="68"/>
      <c r="LH5" s="68"/>
      <c r="LI5" s="68"/>
      <c r="LJ5" s="68"/>
      <c r="LK5" s="68"/>
      <c r="LL5" s="68"/>
      <c r="LM5" s="68"/>
      <c r="LN5" s="68"/>
      <c r="LO5" s="68"/>
      <c r="LP5" s="68"/>
      <c r="LQ5" s="68"/>
      <c r="LR5" s="68"/>
      <c r="LS5" s="68"/>
      <c r="LT5" s="68"/>
      <c r="LU5" s="68"/>
      <c r="LV5" s="68"/>
      <c r="LW5" s="68"/>
      <c r="LX5" s="68"/>
      <c r="LY5" s="68"/>
      <c r="LZ5" s="68"/>
      <c r="MA5" s="68"/>
      <c r="MB5" s="68"/>
      <c r="MC5" s="68"/>
      <c r="MD5" s="68"/>
      <c r="ME5" s="68"/>
      <c r="MF5" s="68"/>
      <c r="MG5" s="68"/>
      <c r="MH5" s="68"/>
      <c r="MI5" s="68"/>
      <c r="MJ5" s="68"/>
      <c r="MK5" s="68"/>
      <c r="ML5" s="68"/>
      <c r="MM5" s="68"/>
      <c r="MN5" s="68"/>
      <c r="MO5" s="68"/>
      <c r="MP5" s="68"/>
      <c r="MQ5" s="68"/>
      <c r="MR5" s="68"/>
      <c r="MS5" s="68"/>
      <c r="MT5" s="68"/>
      <c r="MU5" s="68"/>
      <c r="MV5" s="68"/>
      <c r="MW5" s="68"/>
      <c r="MX5" s="68"/>
      <c r="MY5" s="68"/>
      <c r="MZ5" s="68"/>
      <c r="NA5" s="68"/>
      <c r="NB5" s="68"/>
      <c r="NC5" s="68"/>
      <c r="ND5" s="68"/>
      <c r="NE5" s="68"/>
      <c r="NF5" s="68"/>
      <c r="NG5" s="68"/>
      <c r="NH5" s="68"/>
      <c r="NI5" s="68"/>
      <c r="NJ5" s="68"/>
      <c r="NK5" s="68"/>
      <c r="NL5" s="68"/>
      <c r="NM5" s="68"/>
      <c r="NN5" s="68"/>
      <c r="NO5" s="68"/>
      <c r="NP5" s="68"/>
      <c r="NQ5" s="68"/>
      <c r="NR5" s="68"/>
      <c r="NS5" s="68"/>
      <c r="NT5" s="68"/>
      <c r="NU5" s="68"/>
      <c r="NV5" s="68"/>
      <c r="NW5" s="68"/>
      <c r="NX5" s="68"/>
      <c r="NY5" s="68"/>
      <c r="NZ5" s="68"/>
      <c r="OA5" s="68"/>
      <c r="OB5" s="68"/>
      <c r="OC5" s="68"/>
      <c r="OD5" s="68"/>
      <c r="OE5" s="68"/>
      <c r="OF5" s="68"/>
      <c r="OG5" s="68"/>
      <c r="OH5" s="68"/>
      <c r="OI5" s="68"/>
      <c r="OJ5" s="68"/>
      <c r="OK5" s="68"/>
      <c r="OL5" s="68"/>
      <c r="OM5" s="68"/>
      <c r="ON5" s="68"/>
      <c r="OO5" s="68"/>
      <c r="OP5" s="68"/>
      <c r="OQ5" s="68"/>
      <c r="OR5" s="68"/>
      <c r="OS5" s="68"/>
      <c r="OT5" s="68"/>
      <c r="OU5" s="68"/>
      <c r="OV5" s="68"/>
      <c r="OW5" s="68"/>
      <c r="OX5" s="68"/>
      <c r="OY5" s="68"/>
      <c r="OZ5" s="68"/>
      <c r="PA5" s="68"/>
      <c r="PB5" s="68"/>
      <c r="PC5" s="68"/>
      <c r="PD5" s="68"/>
      <c r="PE5" s="68"/>
      <c r="PF5" s="68"/>
      <c r="PG5" s="68"/>
      <c r="PH5" s="68"/>
      <c r="PI5" s="68"/>
      <c r="PJ5" s="68"/>
      <c r="PK5" s="68"/>
      <c r="PL5" s="68"/>
      <c r="PM5" s="68"/>
      <c r="PN5" s="68"/>
      <c r="PO5" s="68"/>
      <c r="PP5" s="68"/>
      <c r="PQ5" s="68"/>
      <c r="PR5" s="68"/>
      <c r="PS5" s="68"/>
      <c r="PT5" s="68"/>
      <c r="PU5" s="68"/>
      <c r="PV5" s="68"/>
      <c r="PW5" s="68"/>
      <c r="PX5" s="68"/>
      <c r="PY5" s="68"/>
      <c r="PZ5" s="68"/>
      <c r="QA5" s="68"/>
      <c r="QB5" s="68"/>
      <c r="QC5" s="68"/>
      <c r="QD5" s="68"/>
      <c r="QE5" s="68"/>
      <c r="QF5" s="68"/>
      <c r="QG5" s="68"/>
      <c r="QH5" s="68"/>
      <c r="QI5" s="68"/>
      <c r="QJ5" s="68"/>
      <c r="QK5" s="68"/>
      <c r="QL5" s="68"/>
      <c r="QM5" s="68"/>
      <c r="QN5" s="68"/>
      <c r="QO5" s="68"/>
      <c r="QP5" s="68"/>
      <c r="QQ5" s="68"/>
      <c r="QR5" s="68"/>
      <c r="QS5" s="68"/>
      <c r="QT5" s="68"/>
      <c r="QU5" s="68"/>
      <c r="QV5" s="68"/>
      <c r="QW5" s="68"/>
      <c r="QX5" s="68"/>
      <c r="QY5" s="68"/>
      <c r="QZ5" s="68"/>
      <c r="RA5" s="68"/>
      <c r="RB5" s="68"/>
      <c r="RC5" s="68"/>
      <c r="RD5" s="68"/>
      <c r="RE5" s="68"/>
      <c r="RF5" s="68"/>
      <c r="RG5" s="68"/>
      <c r="RH5" s="68"/>
      <c r="RI5" s="68"/>
      <c r="RJ5" s="68"/>
      <c r="RK5" s="68"/>
      <c r="RL5" s="68"/>
      <c r="RM5" s="68"/>
      <c r="RN5" s="68"/>
      <c r="RO5" s="68"/>
      <c r="RP5" s="68"/>
      <c r="RQ5" s="68"/>
      <c r="RR5" s="68"/>
      <c r="RS5" s="68"/>
      <c r="RT5" s="68"/>
      <c r="RU5" s="68"/>
      <c r="RV5" s="68"/>
      <c r="RW5" s="68"/>
      <c r="RX5" s="68"/>
      <c r="RY5" s="68"/>
      <c r="RZ5" s="68"/>
      <c r="SA5" s="68"/>
      <c r="SB5" s="68"/>
      <c r="SC5" s="68"/>
      <c r="SD5" s="68"/>
      <c r="SE5" s="68"/>
      <c r="SF5" s="68"/>
      <c r="SG5" s="68"/>
      <c r="SH5" s="68"/>
      <c r="SI5" s="68"/>
      <c r="SJ5" s="68"/>
      <c r="SK5" s="68"/>
      <c r="SL5" s="68"/>
      <c r="SM5" s="68"/>
      <c r="SN5" s="68"/>
      <c r="SO5" s="68"/>
      <c r="SP5" s="68"/>
      <c r="SQ5" s="68"/>
      <c r="SR5" s="68"/>
      <c r="SS5" s="68"/>
      <c r="ST5" s="68"/>
      <c r="SU5" s="68"/>
      <c r="SV5" s="68"/>
      <c r="SW5" s="68"/>
      <c r="SX5" s="68"/>
      <c r="SY5" s="68"/>
      <c r="SZ5" s="68"/>
      <c r="TA5" s="68"/>
      <c r="TB5" s="68"/>
      <c r="TC5" s="68"/>
      <c r="TD5" s="68"/>
      <c r="TE5" s="68"/>
      <c r="TF5" s="68"/>
      <c r="TG5" s="68"/>
      <c r="TH5" s="68"/>
      <c r="TI5" s="68"/>
      <c r="TJ5" s="68"/>
      <c r="TK5" s="68"/>
      <c r="TL5" s="68"/>
      <c r="TM5" s="68"/>
      <c r="TN5" s="68"/>
      <c r="TO5" s="68"/>
      <c r="TP5" s="68"/>
      <c r="TQ5" s="68"/>
      <c r="TR5" s="68"/>
      <c r="TS5" s="68"/>
      <c r="TT5" s="68"/>
      <c r="TU5" s="68"/>
      <c r="TV5" s="68"/>
      <c r="TW5" s="68"/>
      <c r="TX5" s="68"/>
      <c r="TY5" s="68"/>
      <c r="TZ5" s="68"/>
      <c r="UA5" s="68"/>
      <c r="UB5" s="68"/>
      <c r="UC5" s="68"/>
      <c r="UD5" s="68"/>
      <c r="UE5" s="68"/>
      <c r="UF5" s="68"/>
      <c r="UG5" s="68"/>
      <c r="UH5" s="68"/>
      <c r="UI5" s="68"/>
      <c r="UJ5" s="68"/>
      <c r="UK5" s="68"/>
      <c r="UL5" s="68"/>
      <c r="UM5" s="68"/>
      <c r="UN5" s="68"/>
      <c r="UO5" s="68"/>
      <c r="UP5" s="68"/>
      <c r="UQ5" s="68"/>
      <c r="UR5" s="68"/>
      <c r="US5" s="68"/>
      <c r="UT5" s="68"/>
      <c r="UU5" s="68"/>
      <c r="UV5" s="68"/>
      <c r="UW5" s="68"/>
      <c r="UX5" s="68"/>
      <c r="UY5" s="68"/>
      <c r="UZ5" s="68"/>
      <c r="VA5" s="68"/>
      <c r="VB5" s="68"/>
      <c r="VC5" s="68"/>
      <c r="VD5" s="68"/>
      <c r="VE5" s="68"/>
      <c r="VF5" s="68"/>
      <c r="VG5" s="68"/>
      <c r="VH5" s="68"/>
      <c r="VI5" s="68"/>
      <c r="VJ5" s="68"/>
      <c r="VK5" s="68"/>
      <c r="VL5" s="68"/>
      <c r="VM5" s="68"/>
      <c r="VN5" s="68"/>
      <c r="VO5" s="68"/>
      <c r="VP5" s="68"/>
      <c r="VQ5" s="68"/>
      <c r="VR5" s="68"/>
      <c r="VS5" s="68"/>
      <c r="VT5" s="68"/>
      <c r="VU5" s="68"/>
      <c r="VV5" s="68"/>
      <c r="VW5" s="68"/>
      <c r="VX5" s="68"/>
      <c r="VY5" s="68"/>
      <c r="VZ5" s="68"/>
      <c r="WA5" s="68"/>
      <c r="WB5" s="68"/>
      <c r="WC5" s="68"/>
      <c r="WD5" s="68"/>
      <c r="WE5" s="68"/>
      <c r="WF5" s="68"/>
      <c r="WG5" s="68"/>
      <c r="WH5" s="68"/>
      <c r="WI5" s="68"/>
      <c r="WJ5" s="68"/>
      <c r="WK5" s="68"/>
      <c r="WL5" s="68"/>
      <c r="WM5" s="68"/>
      <c r="WN5" s="68"/>
      <c r="WO5" s="68"/>
      <c r="WP5" s="68"/>
      <c r="WQ5" s="68"/>
      <c r="WR5" s="68"/>
      <c r="WS5" s="68"/>
      <c r="WT5" s="68"/>
      <c r="WU5" s="68"/>
      <c r="WV5" s="68"/>
      <c r="WW5" s="68"/>
      <c r="WX5" s="68"/>
      <c r="WY5" s="68"/>
      <c r="WZ5" s="68"/>
      <c r="XA5" s="68"/>
      <c r="XB5" s="68"/>
      <c r="XC5" s="68"/>
      <c r="XD5" s="68"/>
      <c r="XE5" s="68"/>
      <c r="XF5" s="68"/>
      <c r="XG5" s="68"/>
      <c r="XH5" s="68"/>
      <c r="XI5" s="68"/>
      <c r="XJ5" s="68"/>
      <c r="XK5" s="68"/>
      <c r="XL5" s="68"/>
      <c r="XM5" s="68"/>
      <c r="XN5" s="68"/>
      <c r="XO5" s="68"/>
      <c r="XP5" s="68"/>
      <c r="XQ5" s="68"/>
      <c r="XR5" s="68"/>
      <c r="XS5" s="68"/>
      <c r="XT5" s="68"/>
      <c r="XU5" s="68"/>
      <c r="XV5" s="68"/>
      <c r="XW5" s="68"/>
      <c r="XX5" s="68"/>
      <c r="XY5" s="68"/>
      <c r="XZ5" s="68"/>
      <c r="YA5" s="68"/>
      <c r="YB5" s="68"/>
      <c r="YC5" s="68"/>
      <c r="YD5" s="68"/>
      <c r="YE5" s="68"/>
      <c r="YF5" s="68"/>
      <c r="YG5" s="68"/>
      <c r="YH5" s="68"/>
      <c r="YI5" s="68"/>
      <c r="YJ5" s="68"/>
      <c r="YK5" s="68"/>
      <c r="YL5" s="68"/>
      <c r="YM5" s="68"/>
      <c r="YN5" s="68"/>
      <c r="YO5" s="68"/>
      <c r="YP5" s="68"/>
      <c r="YQ5" s="68"/>
      <c r="YR5" s="68"/>
      <c r="YS5" s="68"/>
      <c r="YT5" s="68"/>
      <c r="YU5" s="68"/>
      <c r="YV5" s="68"/>
      <c r="YW5" s="68"/>
      <c r="YX5" s="68"/>
      <c r="YY5" s="68"/>
      <c r="YZ5" s="68"/>
      <c r="ZA5" s="68"/>
      <c r="ZB5" s="68"/>
      <c r="ZC5" s="68"/>
      <c r="ZD5" s="68"/>
      <c r="ZE5" s="68"/>
      <c r="ZF5" s="68"/>
      <c r="ZG5" s="68"/>
      <c r="ZH5" s="68"/>
      <c r="ZI5" s="68"/>
      <c r="ZJ5" s="68"/>
      <c r="ZK5" s="68"/>
      <c r="ZL5" s="68"/>
      <c r="ZM5" s="68"/>
      <c r="ZN5" s="68"/>
      <c r="ZO5" s="68"/>
      <c r="ZP5" s="68"/>
      <c r="ZQ5" s="68"/>
      <c r="ZR5" s="68"/>
      <c r="ZS5" s="68"/>
      <c r="ZT5" s="68"/>
      <c r="ZU5" s="68"/>
      <c r="ZV5" s="68"/>
      <c r="ZW5" s="68"/>
      <c r="ZX5" s="68"/>
      <c r="ZY5" s="68"/>
      <c r="ZZ5" s="68"/>
    </row>
    <row r="6" spans="1:702" s="3" customFormat="1" x14ac:dyDescent="0.2">
      <c r="A6" s="22" t="s">
        <v>4</v>
      </c>
      <c r="B6" s="23" t="s">
        <v>0</v>
      </c>
      <c r="C6" s="23" t="s">
        <v>5</v>
      </c>
      <c r="D6" s="24" t="s">
        <v>3</v>
      </c>
      <c r="E6" s="25" t="s">
        <v>1</v>
      </c>
      <c r="F6" s="24" t="s">
        <v>2</v>
      </c>
      <c r="G6" s="26" t="s">
        <v>10</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row>
    <row r="7" spans="1:702" s="15" customFormat="1" ht="64" x14ac:dyDescent="0.2">
      <c r="A7" s="55">
        <f>'Thursday 25th February'!A43+1</f>
        <v>22</v>
      </c>
      <c r="B7" s="41" t="s">
        <v>54</v>
      </c>
      <c r="C7" s="76" t="s">
        <v>52</v>
      </c>
      <c r="D7" s="77">
        <v>15</v>
      </c>
      <c r="E7" s="78">
        <f>F2</f>
        <v>0.375</v>
      </c>
      <c r="F7" s="19">
        <f>E7+ TIME(0,D7,0)</f>
        <v>0.38541666666666669</v>
      </c>
      <c r="G7" s="70"/>
      <c r="H7" s="54"/>
      <c r="I7" s="54"/>
      <c r="J7"/>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row>
    <row r="8" spans="1:702" s="15" customFormat="1" ht="80" x14ac:dyDescent="0.2">
      <c r="A8" s="55">
        <f>A7+1</f>
        <v>23</v>
      </c>
      <c r="B8" s="76" t="s">
        <v>130</v>
      </c>
      <c r="C8" s="20" t="s">
        <v>23</v>
      </c>
      <c r="D8" s="77">
        <v>20</v>
      </c>
      <c r="E8" s="78">
        <f>F7</f>
        <v>0.38541666666666669</v>
      </c>
      <c r="F8" s="19">
        <f>E8+ TIME(0,D8,0)</f>
        <v>0.39930555555555558</v>
      </c>
      <c r="G8" s="56"/>
      <c r="H8" s="84"/>
      <c r="I8" s="84"/>
      <c r="J8" s="5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row>
    <row r="9" spans="1:702" s="15" customFormat="1" ht="32" x14ac:dyDescent="0.2">
      <c r="A9" s="55">
        <f>A8+1</f>
        <v>24</v>
      </c>
      <c r="B9" s="76" t="s">
        <v>59</v>
      </c>
      <c r="C9" s="20" t="s">
        <v>50</v>
      </c>
      <c r="D9" s="77">
        <v>10</v>
      </c>
      <c r="E9" s="78">
        <f>F8</f>
        <v>0.39930555555555558</v>
      </c>
      <c r="F9" s="19">
        <f>E9+ TIME(0,D9,0)</f>
        <v>0.40625</v>
      </c>
      <c r="G9" s="56"/>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row>
    <row r="10" spans="1:702" s="15" customFormat="1" ht="64" x14ac:dyDescent="0.2">
      <c r="A10" s="55">
        <f>A9+1</f>
        <v>25</v>
      </c>
      <c r="B10" s="76" t="s">
        <v>53</v>
      </c>
      <c r="C10" s="20" t="s">
        <v>8</v>
      </c>
      <c r="D10" s="77">
        <v>45</v>
      </c>
      <c r="E10" s="78">
        <f>F9</f>
        <v>0.40625</v>
      </c>
      <c r="F10" s="19">
        <f>E10+ TIME(0,D10,0)</f>
        <v>0.4375</v>
      </c>
      <c r="G10" s="56"/>
      <c r="H10" s="54"/>
      <c r="I10" s="54"/>
      <c r="J10" s="8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row>
    <row r="11" spans="1:702" s="15" customFormat="1" x14ac:dyDescent="0.2">
      <c r="A11" s="35"/>
      <c r="B11" s="11" t="s">
        <v>6</v>
      </c>
      <c r="C11" s="11"/>
      <c r="D11" s="17">
        <v>15</v>
      </c>
      <c r="E11" s="18">
        <f>F10</f>
        <v>0.4375</v>
      </c>
      <c r="F11" s="18">
        <f t="shared" ref="F11" si="0">E11+ TIME(0,D11,0)</f>
        <v>0.44791666666666669</v>
      </c>
      <c r="G11" s="40"/>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row>
    <row r="12" spans="1:702" s="2" customFormat="1" x14ac:dyDescent="0.2">
      <c r="A12" s="27" t="s">
        <v>48</v>
      </c>
      <c r="B12" s="28"/>
      <c r="C12" s="29" t="s">
        <v>28</v>
      </c>
      <c r="D12" s="30"/>
      <c r="E12" s="31"/>
      <c r="F12" s="30"/>
      <c r="G12" s="3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row>
    <row r="13" spans="1:702" s="2" customFormat="1" ht="97" customHeight="1" x14ac:dyDescent="0.2">
      <c r="A13" s="106" t="s">
        <v>58</v>
      </c>
      <c r="B13" s="107"/>
      <c r="C13" s="107"/>
      <c r="D13" s="107"/>
      <c r="E13" s="107"/>
      <c r="F13" s="107"/>
      <c r="G13" s="108"/>
      <c r="H13"/>
      <c r="I13"/>
      <c r="J13"/>
      <c r="K13"/>
      <c r="L13"/>
      <c r="M13"/>
      <c r="N13"/>
      <c r="O13"/>
      <c r="P13"/>
      <c r="Q13"/>
      <c r="R13"/>
      <c r="S13"/>
      <c r="T13" s="65"/>
      <c r="U13" s="65"/>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8"/>
      <c r="FG13" s="68"/>
      <c r="FH13" s="68"/>
      <c r="FI13" s="68"/>
      <c r="FJ13" s="68"/>
      <c r="FK13" s="68"/>
      <c r="FL13" s="68"/>
      <c r="FM13" s="68"/>
      <c r="FN13" s="68"/>
      <c r="FO13" s="68"/>
      <c r="FP13" s="68"/>
      <c r="FQ13" s="68"/>
      <c r="FR13" s="68"/>
      <c r="FS13" s="68"/>
      <c r="FT13" s="68"/>
      <c r="FU13" s="68"/>
      <c r="FV13" s="68"/>
      <c r="FW13" s="68"/>
      <c r="FX13" s="68"/>
      <c r="FY13" s="68"/>
      <c r="FZ13" s="68"/>
      <c r="GA13" s="68"/>
      <c r="GB13" s="68"/>
      <c r="GC13" s="68"/>
      <c r="GD13" s="68"/>
      <c r="GE13" s="68"/>
      <c r="GF13" s="68"/>
      <c r="GG13" s="68"/>
      <c r="GH13" s="68"/>
      <c r="GI13" s="68"/>
      <c r="GJ13" s="68"/>
      <c r="GK13" s="68"/>
      <c r="GL13" s="68"/>
      <c r="GM13" s="68"/>
      <c r="GN13" s="68"/>
      <c r="GO13" s="68"/>
      <c r="GP13" s="68"/>
      <c r="GQ13" s="68"/>
      <c r="GR13" s="68"/>
      <c r="GS13" s="68"/>
      <c r="GT13" s="68"/>
      <c r="GU13" s="68"/>
      <c r="GV13" s="68"/>
      <c r="GW13" s="68"/>
      <c r="GX13" s="68"/>
      <c r="GY13" s="68"/>
      <c r="GZ13" s="68"/>
      <c r="HA13" s="68"/>
      <c r="HB13" s="68"/>
      <c r="HC13" s="68"/>
      <c r="HD13" s="68"/>
      <c r="HE13" s="68"/>
      <c r="HF13" s="68"/>
      <c r="HG13" s="68"/>
      <c r="HH13" s="68"/>
      <c r="HI13" s="68"/>
      <c r="HJ13" s="68"/>
      <c r="HK13" s="68"/>
      <c r="HL13" s="68"/>
      <c r="HM13" s="68"/>
      <c r="HN13" s="68"/>
      <c r="HO13" s="68"/>
      <c r="HP13" s="68"/>
      <c r="HQ13" s="68"/>
      <c r="HR13" s="68"/>
      <c r="HS13" s="68"/>
      <c r="HT13" s="68"/>
      <c r="HU13" s="68"/>
      <c r="HV13" s="68"/>
      <c r="HW13" s="68"/>
      <c r="HX13" s="68"/>
      <c r="HY13" s="68"/>
      <c r="HZ13" s="68"/>
      <c r="IA13" s="68"/>
      <c r="IB13" s="68"/>
      <c r="IC13" s="68"/>
      <c r="ID13" s="68"/>
      <c r="IE13" s="68"/>
      <c r="IF13" s="68"/>
      <c r="IG13" s="68"/>
      <c r="IH13" s="68"/>
      <c r="II13" s="68"/>
      <c r="IJ13" s="68"/>
      <c r="IK13" s="68"/>
      <c r="IL13" s="68"/>
      <c r="IM13" s="68"/>
      <c r="IN13" s="68"/>
      <c r="IO13" s="68"/>
      <c r="IP13" s="68"/>
      <c r="IQ13" s="68"/>
      <c r="IR13" s="68"/>
      <c r="IS13" s="68"/>
      <c r="IT13" s="68"/>
      <c r="IU13" s="68"/>
      <c r="IV13" s="68"/>
      <c r="IW13" s="68"/>
      <c r="IX13" s="68"/>
      <c r="IY13" s="68"/>
      <c r="IZ13" s="68"/>
      <c r="JA13" s="68"/>
      <c r="JB13" s="68"/>
      <c r="JC13" s="68"/>
      <c r="JD13" s="68"/>
      <c r="JE13" s="68"/>
      <c r="JF13" s="68"/>
      <c r="JG13" s="68"/>
      <c r="JH13" s="68"/>
      <c r="JI13" s="68"/>
      <c r="JJ13" s="68"/>
      <c r="JK13" s="68"/>
      <c r="JL13" s="68"/>
      <c r="JM13" s="68"/>
      <c r="JN13" s="68"/>
      <c r="JO13" s="68"/>
      <c r="JP13" s="68"/>
      <c r="JQ13" s="68"/>
      <c r="JR13" s="68"/>
      <c r="JS13" s="68"/>
      <c r="JT13" s="68"/>
      <c r="JU13" s="68"/>
      <c r="JV13" s="68"/>
      <c r="JW13" s="68"/>
      <c r="JX13" s="68"/>
      <c r="JY13" s="68"/>
      <c r="JZ13" s="68"/>
      <c r="KA13" s="68"/>
      <c r="KB13" s="68"/>
      <c r="KC13" s="68"/>
      <c r="KD13" s="68"/>
      <c r="KE13" s="68"/>
      <c r="KF13" s="68"/>
      <c r="KG13" s="68"/>
      <c r="KH13" s="68"/>
      <c r="KI13" s="68"/>
      <c r="KJ13" s="68"/>
      <c r="KK13" s="68"/>
      <c r="KL13" s="68"/>
      <c r="KM13" s="68"/>
      <c r="KN13" s="68"/>
      <c r="KO13" s="68"/>
      <c r="KP13" s="68"/>
      <c r="KQ13" s="68"/>
      <c r="KR13" s="68"/>
      <c r="KS13" s="68"/>
      <c r="KT13" s="68"/>
      <c r="KU13" s="68"/>
      <c r="KV13" s="68"/>
      <c r="KW13" s="68"/>
      <c r="KX13" s="68"/>
      <c r="KY13" s="68"/>
      <c r="KZ13" s="68"/>
      <c r="LA13" s="68"/>
      <c r="LB13" s="68"/>
      <c r="LC13" s="68"/>
      <c r="LD13" s="68"/>
      <c r="LE13" s="68"/>
      <c r="LF13" s="68"/>
      <c r="LG13" s="68"/>
      <c r="LH13" s="68"/>
      <c r="LI13" s="68"/>
      <c r="LJ13" s="68"/>
      <c r="LK13" s="68"/>
      <c r="LL13" s="68"/>
      <c r="LM13" s="68"/>
      <c r="LN13" s="68"/>
      <c r="LO13" s="68"/>
      <c r="LP13" s="68"/>
      <c r="LQ13" s="68"/>
      <c r="LR13" s="68"/>
      <c r="LS13" s="68"/>
      <c r="LT13" s="68"/>
      <c r="LU13" s="68"/>
      <c r="LV13" s="68"/>
      <c r="LW13" s="68"/>
      <c r="LX13" s="68"/>
      <c r="LY13" s="68"/>
      <c r="LZ13" s="68"/>
      <c r="MA13" s="68"/>
      <c r="MB13" s="68"/>
      <c r="MC13" s="68"/>
      <c r="MD13" s="68"/>
      <c r="ME13" s="68"/>
      <c r="MF13" s="68"/>
      <c r="MG13" s="68"/>
      <c r="MH13" s="68"/>
      <c r="MI13" s="68"/>
      <c r="MJ13" s="68"/>
      <c r="MK13" s="68"/>
      <c r="ML13" s="68"/>
      <c r="MM13" s="68"/>
      <c r="MN13" s="68"/>
      <c r="MO13" s="68"/>
      <c r="MP13" s="68"/>
      <c r="MQ13" s="68"/>
      <c r="MR13" s="68"/>
      <c r="MS13" s="68"/>
      <c r="MT13" s="68"/>
      <c r="MU13" s="68"/>
      <c r="MV13" s="68"/>
      <c r="MW13" s="68"/>
      <c r="MX13" s="68"/>
      <c r="MY13" s="68"/>
      <c r="MZ13" s="68"/>
      <c r="NA13" s="68"/>
      <c r="NB13" s="68"/>
      <c r="NC13" s="68"/>
      <c r="ND13" s="68"/>
      <c r="NE13" s="68"/>
      <c r="NF13" s="68"/>
      <c r="NG13" s="68"/>
      <c r="NH13" s="68"/>
      <c r="NI13" s="68"/>
      <c r="NJ13" s="68"/>
      <c r="NK13" s="68"/>
      <c r="NL13" s="68"/>
      <c r="NM13" s="68"/>
      <c r="NN13" s="68"/>
      <c r="NO13" s="68"/>
      <c r="NP13" s="68"/>
      <c r="NQ13" s="68"/>
      <c r="NR13" s="68"/>
      <c r="NS13" s="68"/>
      <c r="NT13" s="68"/>
      <c r="NU13" s="68"/>
      <c r="NV13" s="68"/>
      <c r="NW13" s="68"/>
      <c r="NX13" s="68"/>
      <c r="NY13" s="68"/>
      <c r="NZ13" s="68"/>
      <c r="OA13" s="68"/>
      <c r="OB13" s="68"/>
      <c r="OC13" s="68"/>
      <c r="OD13" s="68"/>
      <c r="OE13" s="68"/>
      <c r="OF13" s="68"/>
      <c r="OG13" s="68"/>
      <c r="OH13" s="68"/>
      <c r="OI13" s="68"/>
      <c r="OJ13" s="68"/>
      <c r="OK13" s="68"/>
      <c r="OL13" s="68"/>
      <c r="OM13" s="68"/>
      <c r="ON13" s="68"/>
      <c r="OO13" s="68"/>
      <c r="OP13" s="68"/>
      <c r="OQ13" s="68"/>
      <c r="OR13" s="68"/>
      <c r="OS13" s="68"/>
      <c r="OT13" s="68"/>
      <c r="OU13" s="68"/>
      <c r="OV13" s="68"/>
      <c r="OW13" s="68"/>
      <c r="OX13" s="68"/>
      <c r="OY13" s="68"/>
      <c r="OZ13" s="68"/>
      <c r="PA13" s="68"/>
      <c r="PB13" s="68"/>
      <c r="PC13" s="68"/>
      <c r="PD13" s="68"/>
      <c r="PE13" s="68"/>
      <c r="PF13" s="68"/>
      <c r="PG13" s="68"/>
      <c r="PH13" s="68"/>
      <c r="PI13" s="68"/>
      <c r="PJ13" s="68"/>
      <c r="PK13" s="68"/>
      <c r="PL13" s="68"/>
      <c r="PM13" s="68"/>
      <c r="PN13" s="68"/>
      <c r="PO13" s="68"/>
      <c r="PP13" s="68"/>
      <c r="PQ13" s="68"/>
      <c r="PR13" s="68"/>
      <c r="PS13" s="68"/>
      <c r="PT13" s="68"/>
      <c r="PU13" s="68"/>
      <c r="PV13" s="68"/>
      <c r="PW13" s="68"/>
      <c r="PX13" s="68"/>
      <c r="PY13" s="68"/>
      <c r="PZ13" s="68"/>
      <c r="QA13" s="68"/>
      <c r="QB13" s="68"/>
      <c r="QC13" s="68"/>
      <c r="QD13" s="68"/>
      <c r="QE13" s="68"/>
      <c r="QF13" s="68"/>
      <c r="QG13" s="68"/>
      <c r="QH13" s="68"/>
      <c r="QI13" s="68"/>
      <c r="QJ13" s="68"/>
      <c r="QK13" s="68"/>
      <c r="QL13" s="68"/>
      <c r="QM13" s="68"/>
      <c r="QN13" s="68"/>
      <c r="QO13" s="68"/>
      <c r="QP13" s="68"/>
      <c r="QQ13" s="68"/>
      <c r="QR13" s="68"/>
      <c r="QS13" s="68"/>
      <c r="QT13" s="68"/>
      <c r="QU13" s="68"/>
      <c r="QV13" s="68"/>
      <c r="QW13" s="68"/>
      <c r="QX13" s="68"/>
      <c r="QY13" s="68"/>
      <c r="QZ13" s="68"/>
      <c r="RA13" s="68"/>
      <c r="RB13" s="68"/>
      <c r="RC13" s="68"/>
      <c r="RD13" s="68"/>
      <c r="RE13" s="68"/>
      <c r="RF13" s="68"/>
      <c r="RG13" s="68"/>
      <c r="RH13" s="68"/>
      <c r="RI13" s="68"/>
      <c r="RJ13" s="68"/>
      <c r="RK13" s="68"/>
      <c r="RL13" s="68"/>
      <c r="RM13" s="68"/>
      <c r="RN13" s="68"/>
      <c r="RO13" s="68"/>
      <c r="RP13" s="68"/>
      <c r="RQ13" s="68"/>
      <c r="RR13" s="68"/>
      <c r="RS13" s="68"/>
      <c r="RT13" s="68"/>
      <c r="RU13" s="68"/>
      <c r="RV13" s="68"/>
      <c r="RW13" s="68"/>
      <c r="RX13" s="68"/>
      <c r="RY13" s="68"/>
      <c r="RZ13" s="68"/>
      <c r="SA13" s="68"/>
      <c r="SB13" s="68"/>
      <c r="SC13" s="68"/>
      <c r="SD13" s="68"/>
      <c r="SE13" s="68"/>
      <c r="SF13" s="68"/>
      <c r="SG13" s="68"/>
      <c r="SH13" s="68"/>
      <c r="SI13" s="68"/>
      <c r="SJ13" s="68"/>
      <c r="SK13" s="68"/>
      <c r="SL13" s="68"/>
      <c r="SM13" s="68"/>
      <c r="SN13" s="68"/>
      <c r="SO13" s="68"/>
      <c r="SP13" s="68"/>
      <c r="SQ13" s="68"/>
      <c r="SR13" s="68"/>
      <c r="SS13" s="68"/>
      <c r="ST13" s="68"/>
      <c r="SU13" s="68"/>
      <c r="SV13" s="68"/>
      <c r="SW13" s="68"/>
      <c r="SX13" s="68"/>
      <c r="SY13" s="68"/>
      <c r="SZ13" s="68"/>
      <c r="TA13" s="68"/>
      <c r="TB13" s="68"/>
      <c r="TC13" s="68"/>
      <c r="TD13" s="68"/>
      <c r="TE13" s="68"/>
      <c r="TF13" s="68"/>
      <c r="TG13" s="68"/>
      <c r="TH13" s="68"/>
      <c r="TI13" s="68"/>
      <c r="TJ13" s="68"/>
      <c r="TK13" s="68"/>
      <c r="TL13" s="68"/>
      <c r="TM13" s="68"/>
      <c r="TN13" s="68"/>
      <c r="TO13" s="68"/>
      <c r="TP13" s="68"/>
      <c r="TQ13" s="68"/>
      <c r="TR13" s="68"/>
      <c r="TS13" s="68"/>
      <c r="TT13" s="68"/>
      <c r="TU13" s="68"/>
      <c r="TV13" s="68"/>
      <c r="TW13" s="68"/>
      <c r="TX13" s="68"/>
      <c r="TY13" s="68"/>
      <c r="TZ13" s="68"/>
      <c r="UA13" s="68"/>
      <c r="UB13" s="68"/>
      <c r="UC13" s="68"/>
      <c r="UD13" s="68"/>
      <c r="UE13" s="68"/>
      <c r="UF13" s="68"/>
      <c r="UG13" s="68"/>
      <c r="UH13" s="68"/>
      <c r="UI13" s="68"/>
      <c r="UJ13" s="68"/>
      <c r="UK13" s="68"/>
      <c r="UL13" s="68"/>
      <c r="UM13" s="68"/>
      <c r="UN13" s="68"/>
      <c r="UO13" s="68"/>
      <c r="UP13" s="68"/>
      <c r="UQ13" s="68"/>
      <c r="UR13" s="68"/>
      <c r="US13" s="68"/>
      <c r="UT13" s="68"/>
      <c r="UU13" s="68"/>
      <c r="UV13" s="68"/>
      <c r="UW13" s="68"/>
      <c r="UX13" s="68"/>
      <c r="UY13" s="68"/>
      <c r="UZ13" s="68"/>
      <c r="VA13" s="68"/>
      <c r="VB13" s="68"/>
      <c r="VC13" s="68"/>
      <c r="VD13" s="68"/>
      <c r="VE13" s="68"/>
      <c r="VF13" s="68"/>
      <c r="VG13" s="68"/>
      <c r="VH13" s="68"/>
      <c r="VI13" s="68"/>
      <c r="VJ13" s="68"/>
      <c r="VK13" s="68"/>
      <c r="VL13" s="68"/>
      <c r="VM13" s="68"/>
      <c r="VN13" s="68"/>
      <c r="VO13" s="68"/>
      <c r="VP13" s="68"/>
      <c r="VQ13" s="68"/>
      <c r="VR13" s="68"/>
      <c r="VS13" s="68"/>
      <c r="VT13" s="68"/>
      <c r="VU13" s="68"/>
      <c r="VV13" s="68"/>
      <c r="VW13" s="68"/>
      <c r="VX13" s="68"/>
      <c r="VY13" s="68"/>
      <c r="VZ13" s="68"/>
      <c r="WA13" s="68"/>
      <c r="WB13" s="68"/>
      <c r="WC13" s="68"/>
      <c r="WD13" s="68"/>
      <c r="WE13" s="68"/>
      <c r="WF13" s="68"/>
      <c r="WG13" s="68"/>
      <c r="WH13" s="68"/>
      <c r="WI13" s="68"/>
      <c r="WJ13" s="68"/>
      <c r="WK13" s="68"/>
      <c r="WL13" s="68"/>
      <c r="WM13" s="68"/>
      <c r="WN13" s="68"/>
      <c r="WO13" s="68"/>
      <c r="WP13" s="68"/>
      <c r="WQ13" s="68"/>
      <c r="WR13" s="68"/>
      <c r="WS13" s="68"/>
      <c r="WT13" s="68"/>
      <c r="WU13" s="68"/>
      <c r="WV13" s="68"/>
      <c r="WW13" s="68"/>
      <c r="WX13" s="68"/>
      <c r="WY13" s="68"/>
      <c r="WZ13" s="68"/>
      <c r="XA13" s="68"/>
      <c r="XB13" s="68"/>
      <c r="XC13" s="68"/>
      <c r="XD13" s="68"/>
      <c r="XE13" s="68"/>
      <c r="XF13" s="68"/>
      <c r="XG13" s="68"/>
      <c r="XH13" s="68"/>
      <c r="XI13" s="68"/>
      <c r="XJ13" s="68"/>
      <c r="XK13" s="68"/>
      <c r="XL13" s="68"/>
      <c r="XM13" s="68"/>
      <c r="XN13" s="68"/>
      <c r="XO13" s="68"/>
      <c r="XP13" s="68"/>
      <c r="XQ13" s="68"/>
      <c r="XR13" s="68"/>
      <c r="XS13" s="68"/>
      <c r="XT13" s="68"/>
      <c r="XU13" s="68"/>
      <c r="XV13" s="68"/>
      <c r="XW13" s="68"/>
      <c r="XX13" s="68"/>
      <c r="XY13" s="68"/>
      <c r="XZ13" s="68"/>
      <c r="YA13" s="68"/>
      <c r="YB13" s="68"/>
      <c r="YC13" s="68"/>
      <c r="YD13" s="68"/>
      <c r="YE13" s="68"/>
      <c r="YF13" s="68"/>
      <c r="YG13" s="68"/>
      <c r="YH13" s="68"/>
      <c r="YI13" s="68"/>
      <c r="YJ13" s="68"/>
      <c r="YK13" s="68"/>
      <c r="YL13" s="68"/>
      <c r="YM13" s="68"/>
      <c r="YN13" s="68"/>
      <c r="YO13" s="68"/>
      <c r="YP13" s="68"/>
      <c r="YQ13" s="68"/>
      <c r="YR13" s="68"/>
      <c r="YS13" s="68"/>
      <c r="YT13" s="68"/>
      <c r="YU13" s="68"/>
      <c r="YV13" s="68"/>
      <c r="YW13" s="68"/>
      <c r="YX13" s="68"/>
      <c r="YY13" s="68"/>
      <c r="YZ13" s="68"/>
      <c r="ZA13" s="68"/>
      <c r="ZB13" s="68"/>
      <c r="ZC13" s="68"/>
      <c r="ZD13" s="68"/>
      <c r="ZE13" s="68"/>
      <c r="ZF13" s="68"/>
      <c r="ZG13" s="68"/>
      <c r="ZH13" s="68"/>
      <c r="ZI13" s="68"/>
      <c r="ZJ13" s="68"/>
      <c r="ZK13" s="68"/>
      <c r="ZL13" s="68"/>
      <c r="ZM13" s="68"/>
      <c r="ZN13" s="68"/>
      <c r="ZO13" s="68"/>
      <c r="ZP13" s="68"/>
      <c r="ZQ13" s="68"/>
      <c r="ZR13" s="68"/>
      <c r="ZS13" s="68"/>
      <c r="ZT13" s="68"/>
      <c r="ZU13" s="68"/>
      <c r="ZV13" s="68"/>
      <c r="ZW13" s="68"/>
      <c r="ZX13" s="68"/>
      <c r="ZY13" s="68"/>
      <c r="ZZ13" s="68"/>
    </row>
    <row r="14" spans="1:702" s="3" customFormat="1" x14ac:dyDescent="0.2">
      <c r="A14" s="22" t="s">
        <v>4</v>
      </c>
      <c r="B14" s="23" t="s">
        <v>0</v>
      </c>
      <c r="C14" s="23" t="s">
        <v>5</v>
      </c>
      <c r="D14" s="24" t="s">
        <v>3</v>
      </c>
      <c r="E14" s="25" t="s">
        <v>1</v>
      </c>
      <c r="F14" s="24" t="s">
        <v>2</v>
      </c>
      <c r="G14" s="26" t="s">
        <v>10</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row>
    <row r="15" spans="1:702" ht="48" x14ac:dyDescent="0.2">
      <c r="A15" s="35">
        <f>A10+1</f>
        <v>26</v>
      </c>
      <c r="B15" s="20" t="s">
        <v>133</v>
      </c>
      <c r="C15" s="20" t="s">
        <v>111</v>
      </c>
      <c r="D15" s="36">
        <v>30</v>
      </c>
      <c r="E15" s="19">
        <f>F11</f>
        <v>0.44791666666666669</v>
      </c>
      <c r="F15" s="19">
        <f t="shared" ref="F15:F20" si="1">E15+ TIME(0,D15,0)</f>
        <v>0.46875</v>
      </c>
      <c r="G15" s="38"/>
    </row>
    <row r="16" spans="1:702" x14ac:dyDescent="0.2">
      <c r="A16" s="35">
        <f>A15+1</f>
        <v>27</v>
      </c>
      <c r="B16" s="20" t="s">
        <v>42</v>
      </c>
      <c r="C16" s="20" t="s">
        <v>80</v>
      </c>
      <c r="D16" s="36">
        <v>20</v>
      </c>
      <c r="E16" s="37">
        <f>F15</f>
        <v>0.46875</v>
      </c>
      <c r="F16" s="37">
        <f t="shared" si="1"/>
        <v>0.4826388888888889</v>
      </c>
      <c r="G16" s="38"/>
    </row>
    <row r="17" spans="1:53" x14ac:dyDescent="0.2">
      <c r="A17" s="35">
        <f>A16+1</f>
        <v>28</v>
      </c>
      <c r="B17" s="20" t="s">
        <v>44</v>
      </c>
      <c r="C17" s="20" t="s">
        <v>80</v>
      </c>
      <c r="D17" s="36">
        <v>15</v>
      </c>
      <c r="E17" s="37">
        <f t="shared" ref="E17:E20" si="2">F16</f>
        <v>0.4826388888888889</v>
      </c>
      <c r="F17" s="37">
        <f t="shared" si="1"/>
        <v>0.49305555555555558</v>
      </c>
      <c r="G17" s="38"/>
    </row>
    <row r="18" spans="1:53" x14ac:dyDescent="0.2">
      <c r="A18" s="35">
        <f>A17+1</f>
        <v>29</v>
      </c>
      <c r="B18" s="20" t="s">
        <v>81</v>
      </c>
      <c r="C18" s="20" t="s">
        <v>80</v>
      </c>
      <c r="D18" s="36">
        <v>10</v>
      </c>
      <c r="E18" s="37">
        <f>F17</f>
        <v>0.49305555555555558</v>
      </c>
      <c r="F18" s="37">
        <f t="shared" si="1"/>
        <v>0.5</v>
      </c>
      <c r="G18" s="38"/>
    </row>
    <row r="19" spans="1:53" s="2" customFormat="1" x14ac:dyDescent="0.2">
      <c r="A19" s="35">
        <f>A18+1</f>
        <v>30</v>
      </c>
      <c r="B19" s="20" t="s">
        <v>11</v>
      </c>
      <c r="C19" s="20" t="s">
        <v>80</v>
      </c>
      <c r="D19" s="36">
        <v>20</v>
      </c>
      <c r="E19" s="37">
        <f>F18</f>
        <v>0.5</v>
      </c>
      <c r="F19" s="37">
        <f t="shared" si="1"/>
        <v>0.51388888888888884</v>
      </c>
      <c r="G19" s="38"/>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row>
    <row r="20" spans="1:53" s="21" customFormat="1" x14ac:dyDescent="0.2">
      <c r="A20" s="35">
        <f>A19+1</f>
        <v>31</v>
      </c>
      <c r="B20" s="20" t="s">
        <v>12</v>
      </c>
      <c r="C20" s="20" t="s">
        <v>15</v>
      </c>
      <c r="D20" s="36">
        <v>10</v>
      </c>
      <c r="E20" s="37">
        <f t="shared" si="2"/>
        <v>0.51388888888888884</v>
      </c>
      <c r="F20" s="37">
        <f t="shared" si="1"/>
        <v>0.52083333333333326</v>
      </c>
      <c r="G20" s="42"/>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row>
    <row r="21" spans="1:53" s="15" customFormat="1" x14ac:dyDescent="0.2">
      <c r="A21" s="35"/>
      <c r="B21" s="16" t="s">
        <v>45</v>
      </c>
      <c r="C21" s="16" t="s">
        <v>14</v>
      </c>
      <c r="D21" s="17"/>
      <c r="E21" s="18">
        <f>F20</f>
        <v>0.52083333333333326</v>
      </c>
      <c r="F21" s="18"/>
      <c r="G21" s="34"/>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row>
    <row r="22" spans="1:53" s="15" customFormat="1" ht="17" thickBot="1" x14ac:dyDescent="0.25">
      <c r="A22" s="45"/>
      <c r="B22" s="47" t="s">
        <v>7</v>
      </c>
      <c r="C22" s="47"/>
      <c r="D22" s="49">
        <v>75</v>
      </c>
      <c r="E22" s="48">
        <f>E21</f>
        <v>0.52083333333333326</v>
      </c>
      <c r="F22" s="48">
        <f t="shared" ref="F22" si="3">E22+ TIME(0,D22,0)</f>
        <v>0.57291666666666663</v>
      </c>
      <c r="G22" s="50"/>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row>
    <row r="23" spans="1:53" s="15" customFormat="1" ht="17" thickBot="1" x14ac:dyDescent="0.25">
      <c r="A23" s="36"/>
      <c r="B23" s="39"/>
      <c r="C23" s="39"/>
      <c r="D23" s="36"/>
      <c r="E23" s="37"/>
      <c r="F23" s="37"/>
      <c r="G23" s="39"/>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row>
    <row r="24" spans="1:53" s="2" customFormat="1" x14ac:dyDescent="0.2">
      <c r="A24" s="59"/>
      <c r="B24" s="60" t="s">
        <v>13</v>
      </c>
      <c r="C24" s="61"/>
      <c r="D24" s="62"/>
      <c r="E24" s="63"/>
      <c r="F24" s="62"/>
      <c r="G24" s="6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row>
    <row r="25" spans="1:53" ht="32" x14ac:dyDescent="0.2">
      <c r="A25" s="35">
        <f>A20+1</f>
        <v>32</v>
      </c>
      <c r="B25" s="20" t="s">
        <v>24</v>
      </c>
      <c r="C25" s="20" t="s">
        <v>71</v>
      </c>
      <c r="D25" s="36">
        <v>90</v>
      </c>
      <c r="E25" s="19">
        <f>F22</f>
        <v>0.57291666666666663</v>
      </c>
      <c r="F25" s="19">
        <f>E25+ TIME(0,D25,0)</f>
        <v>0.63541666666666663</v>
      </c>
      <c r="G25" s="38"/>
    </row>
    <row r="26" spans="1:53" s="15" customFormat="1" ht="17" thickBot="1" x14ac:dyDescent="0.25">
      <c r="A26" s="45"/>
      <c r="B26" s="46" t="s">
        <v>16</v>
      </c>
      <c r="C26" s="46"/>
      <c r="D26" s="49"/>
      <c r="E26" s="48">
        <f>F25</f>
        <v>0.63541666666666663</v>
      </c>
      <c r="F26" s="48"/>
      <c r="G26" s="51"/>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row>
    <row r="27" spans="1:53" s="15" customFormat="1" x14ac:dyDescent="0.2">
      <c r="A27" s="36"/>
      <c r="B27" s="39"/>
      <c r="C27" s="39"/>
      <c r="D27" s="36"/>
      <c r="E27" s="37"/>
      <c r="F27" s="37"/>
      <c r="G27" s="39"/>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row>
    <row r="31" spans="1:53" x14ac:dyDescent="0.2">
      <c r="A31" s="44"/>
      <c r="B31" s="20"/>
      <c r="C31" s="20"/>
      <c r="D31" s="43"/>
      <c r="E31" s="43"/>
      <c r="F31" s="43"/>
      <c r="G31" s="44"/>
    </row>
    <row r="32" spans="1:53" x14ac:dyDescent="0.2">
      <c r="A32" s="44"/>
      <c r="B32" s="20"/>
      <c r="C32" s="20"/>
      <c r="D32" s="43"/>
      <c r="E32" s="43"/>
      <c r="F32" s="43"/>
      <c r="G32" s="44"/>
    </row>
    <row r="33" spans="1:7" x14ac:dyDescent="0.2">
      <c r="A33" s="44"/>
      <c r="B33" s="20"/>
      <c r="C33" s="20"/>
      <c r="D33" s="43"/>
      <c r="E33" s="43"/>
      <c r="F33" s="43"/>
      <c r="G33" s="44"/>
    </row>
    <row r="34" spans="1:7" x14ac:dyDescent="0.2">
      <c r="A34" s="44"/>
      <c r="B34" s="20"/>
      <c r="C34" s="20"/>
      <c r="D34" s="43"/>
      <c r="E34" s="43"/>
      <c r="F34" s="43"/>
      <c r="G34" s="44"/>
    </row>
    <row r="35" spans="1:7" x14ac:dyDescent="0.2">
      <c r="A35" s="44"/>
      <c r="B35" s="20"/>
      <c r="C35" s="20"/>
      <c r="D35" s="43"/>
      <c r="E35" s="43"/>
      <c r="F35" s="43"/>
      <c r="G35" s="44"/>
    </row>
    <row r="36" spans="1:7" x14ac:dyDescent="0.2">
      <c r="A36" s="44"/>
      <c r="B36" s="20"/>
      <c r="C36" s="20"/>
      <c r="D36" s="43"/>
      <c r="E36" s="43"/>
      <c r="F36" s="43"/>
      <c r="G36" s="44"/>
    </row>
    <row r="37" spans="1:7" x14ac:dyDescent="0.2">
      <c r="A37" s="44"/>
      <c r="B37" s="20"/>
      <c r="C37" s="20"/>
      <c r="D37" s="43"/>
      <c r="E37" s="43"/>
      <c r="F37" s="43"/>
      <c r="G37" s="44"/>
    </row>
    <row r="38" spans="1:7" x14ac:dyDescent="0.2">
      <c r="A38" s="44"/>
      <c r="B38" s="20"/>
      <c r="C38" s="20"/>
      <c r="D38" s="43"/>
      <c r="E38" s="43"/>
      <c r="F38" s="43"/>
      <c r="G38" s="44"/>
    </row>
    <row r="39" spans="1:7" x14ac:dyDescent="0.2">
      <c r="A39" s="44"/>
      <c r="B39" s="20"/>
      <c r="C39" s="20"/>
      <c r="D39" s="43"/>
      <c r="E39" s="43"/>
      <c r="F39" s="43"/>
      <c r="G39" s="44"/>
    </row>
    <row r="40" spans="1:7" x14ac:dyDescent="0.2">
      <c r="A40" s="44"/>
      <c r="B40" s="20"/>
      <c r="C40" s="20"/>
      <c r="D40" s="43"/>
      <c r="E40" s="43"/>
      <c r="F40" s="43"/>
      <c r="G40" s="44"/>
    </row>
    <row r="41" spans="1:7" x14ac:dyDescent="0.2">
      <c r="A41" s="44"/>
      <c r="B41" s="20"/>
      <c r="C41" s="20"/>
      <c r="D41" s="43"/>
      <c r="E41" s="43"/>
      <c r="F41" s="43"/>
      <c r="G41" s="44"/>
    </row>
    <row r="42" spans="1:7" x14ac:dyDescent="0.2">
      <c r="A42" s="44"/>
      <c r="B42" s="20"/>
      <c r="C42" s="20"/>
      <c r="D42" s="43"/>
      <c r="E42" s="43"/>
      <c r="F42" s="43"/>
      <c r="G42" s="44"/>
    </row>
    <row r="43" spans="1:7" x14ac:dyDescent="0.2">
      <c r="A43" s="44"/>
      <c r="B43" s="20"/>
      <c r="C43" s="20"/>
      <c r="D43" s="43"/>
      <c r="E43" s="43"/>
      <c r="F43" s="43"/>
      <c r="G43" s="44"/>
    </row>
    <row r="44" spans="1:7" x14ac:dyDescent="0.2">
      <c r="A44" s="44"/>
      <c r="B44" s="20"/>
      <c r="C44" s="20"/>
      <c r="D44" s="43"/>
      <c r="E44" s="43"/>
      <c r="F44" s="43"/>
      <c r="G44" s="44"/>
    </row>
    <row r="45" spans="1:7" x14ac:dyDescent="0.2">
      <c r="A45" s="44"/>
      <c r="B45" s="20"/>
      <c r="C45" s="20"/>
      <c r="D45" s="43"/>
      <c r="E45" s="43"/>
      <c r="F45" s="43"/>
      <c r="G45" s="44"/>
    </row>
    <row r="46" spans="1:7" x14ac:dyDescent="0.2">
      <c r="A46" s="44"/>
      <c r="B46" s="20"/>
      <c r="C46" s="20"/>
      <c r="D46" s="43"/>
      <c r="E46" s="43"/>
      <c r="F46" s="43"/>
      <c r="G46" s="44"/>
    </row>
    <row r="47" spans="1:7" x14ac:dyDescent="0.2">
      <c r="A47" s="44"/>
      <c r="B47" s="20"/>
      <c r="C47" s="20"/>
      <c r="D47" s="43"/>
      <c r="E47" s="43"/>
      <c r="F47" s="43"/>
      <c r="G47" s="44"/>
    </row>
    <row r="48" spans="1:7" x14ac:dyDescent="0.2">
      <c r="A48" s="44"/>
      <c r="B48" s="20"/>
      <c r="C48" s="20"/>
      <c r="D48" s="43"/>
      <c r="E48" s="43"/>
      <c r="F48" s="43"/>
      <c r="G48" s="44"/>
    </row>
    <row r="49" spans="1:7" x14ac:dyDescent="0.2">
      <c r="A49" s="44"/>
      <c r="B49" s="20"/>
      <c r="C49" s="20"/>
      <c r="D49" s="43"/>
      <c r="E49" s="43"/>
      <c r="F49" s="43"/>
      <c r="G49" s="44"/>
    </row>
    <row r="50" spans="1:7" x14ac:dyDescent="0.2">
      <c r="A50" s="44"/>
      <c r="B50" s="20"/>
      <c r="C50" s="20"/>
      <c r="D50" s="43"/>
      <c r="E50" s="43"/>
      <c r="F50" s="43"/>
      <c r="G50" s="44"/>
    </row>
    <row r="51" spans="1:7" x14ac:dyDescent="0.2">
      <c r="A51" s="44"/>
      <c r="B51" s="20"/>
      <c r="C51" s="20"/>
      <c r="D51" s="43"/>
      <c r="E51" s="43"/>
      <c r="F51" s="43"/>
      <c r="G51" s="44"/>
    </row>
    <row r="52" spans="1:7" x14ac:dyDescent="0.2">
      <c r="A52" s="44"/>
      <c r="B52" s="20"/>
      <c r="C52" s="20"/>
      <c r="D52" s="43"/>
      <c r="E52" s="43"/>
      <c r="F52" s="43"/>
      <c r="G52" s="44"/>
    </row>
    <row r="53" spans="1:7" x14ac:dyDescent="0.2">
      <c r="A53" s="44"/>
      <c r="B53" s="20"/>
      <c r="C53" s="20"/>
      <c r="D53" s="43"/>
      <c r="E53" s="43"/>
      <c r="F53" s="43"/>
      <c r="G53" s="44"/>
    </row>
  </sheetData>
  <mergeCells count="4">
    <mergeCell ref="A1:G1"/>
    <mergeCell ref="A13:G13"/>
    <mergeCell ref="A5:G5"/>
    <mergeCell ref="A3:G3"/>
  </mergeCells>
  <phoneticPr fontId="5" type="noConversion"/>
  <conditionalFormatting sqref="BB19:XFD19 BB24:XFD24 A24:G24">
    <cfRule type="expression" dxfId="2" priority="12">
      <formula>$B19="Break"</formula>
    </cfRule>
  </conditionalFormatting>
  <conditionalFormatting sqref="B12:G12 BB12:XFD12">
    <cfRule type="expression" dxfId="1" priority="8">
      <formula>$B12="Break"</formula>
    </cfRule>
  </conditionalFormatting>
  <conditionalFormatting sqref="A12">
    <cfRule type="expression" dxfId="0" priority="7">
      <formula>$B12="Break"</formula>
    </cfRule>
  </conditionalFormatting>
  <pageMargins left="0.75" right="0.75" top="1" bottom="1" header="0.5" footer="0.5"/>
  <pageSetup paperSize="9" scale="62" fitToHeight="10"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Week at a Glance + Logistics</vt:lpstr>
      <vt:lpstr>Monday 22nd February</vt:lpstr>
      <vt:lpstr>Wednesday 24th February</vt:lpstr>
      <vt:lpstr>Thursday 25th February</vt:lpstr>
      <vt:lpstr>Friday 26th February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Dyke</dc:creator>
  <cp:lastModifiedBy>George Dyke</cp:lastModifiedBy>
  <cp:lastPrinted>2016-02-24T16:43:36Z</cp:lastPrinted>
  <dcterms:created xsi:type="dcterms:W3CDTF">2014-06-17T00:10:40Z</dcterms:created>
  <dcterms:modified xsi:type="dcterms:W3CDTF">2016-02-24T17:05:07Z</dcterms:modified>
</cp:coreProperties>
</file>